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11484\Desktop\"/>
    </mc:Choice>
  </mc:AlternateContent>
  <xr:revisionPtr revIDLastSave="0" documentId="13_ncr:101_{89E00A14-09A7-42A1-AC1E-8A3F07C3EEEA}" xr6:coauthVersionLast="47" xr6:coauthVersionMax="47" xr10:uidLastSave="{00000000-0000-0000-0000-000000000000}"/>
  <bookViews>
    <workbookView xWindow="-108" yWindow="-108" windowWidth="30936" windowHeight="16776" xr2:uid="{00000000-000D-0000-FFFF-FFFF00000000}"/>
  </bookViews>
  <sheets>
    <sheet name="入力用" sheetId="2" r:id="rId1"/>
    <sheet name="記入例" sheetId="3" r:id="rId2"/>
  </sheets>
  <definedNames>
    <definedName name="_xlnm.Print_Area" localSheetId="1">記入例!$A$1:$AV$60</definedName>
    <definedName name="_xlnm.Print_Area" localSheetId="0">入力用!$A$1:$AV$180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3" l="1"/>
  <c r="Z46" i="3"/>
  <c r="R46" i="3"/>
  <c r="J46" i="3"/>
  <c r="AH45" i="3"/>
  <c r="Z45" i="3"/>
  <c r="R45" i="3"/>
  <c r="J45" i="3"/>
  <c r="AH44" i="3"/>
  <c r="Z44" i="3"/>
  <c r="R44" i="3"/>
  <c r="J44" i="3"/>
  <c r="AH38" i="3"/>
  <c r="Z38" i="3"/>
  <c r="Z41" i="3" s="1"/>
  <c r="R38" i="3"/>
  <c r="R39" i="3" s="1"/>
  <c r="J38" i="3"/>
  <c r="J39" i="3" s="1"/>
  <c r="AP37" i="3"/>
  <c r="AP36" i="3"/>
  <c r="AP35" i="3"/>
  <c r="AP34" i="3"/>
  <c r="AP33" i="3"/>
  <c r="AP32" i="3"/>
  <c r="AP31" i="3"/>
  <c r="AP30" i="3"/>
  <c r="AP29" i="3"/>
  <c r="AP28" i="3"/>
  <c r="AP27" i="3"/>
  <c r="AP26" i="3"/>
  <c r="AP25" i="3"/>
  <c r="AP24" i="3"/>
  <c r="AP23" i="3"/>
  <c r="A97" i="2"/>
  <c r="A96" i="2"/>
  <c r="A95" i="2"/>
  <c r="A94" i="2"/>
  <c r="A93" i="2"/>
  <c r="A92" i="2"/>
  <c r="A91" i="2"/>
  <c r="A90" i="2"/>
  <c r="A89" i="2"/>
  <c r="A88" i="2"/>
  <c r="A87" i="2"/>
  <c r="A86" i="2"/>
  <c r="A85" i="2"/>
  <c r="A84" i="2"/>
  <c r="A83" i="2"/>
  <c r="J40" i="3" l="1"/>
  <c r="AP45" i="3"/>
  <c r="R40" i="3"/>
  <c r="J41" i="3"/>
  <c r="AP46" i="3"/>
  <c r="AP38" i="3"/>
  <c r="R41" i="3"/>
  <c r="AP44" i="3"/>
  <c r="Z40" i="3"/>
  <c r="AH41" i="3"/>
  <c r="Z39" i="3"/>
  <c r="AH40" i="3"/>
  <c r="AH39" i="3"/>
  <c r="Z38" i="2"/>
  <c r="Z112" i="2"/>
  <c r="Z172" i="2" s="1"/>
  <c r="E114" i="2"/>
  <c r="E174" i="2" s="1"/>
  <c r="H114" i="2"/>
  <c r="H174" i="2" s="1"/>
  <c r="A156" i="2"/>
  <c r="J96" i="2"/>
  <c r="J156" i="2" s="1"/>
  <c r="R96" i="2"/>
  <c r="R156" i="2" s="1"/>
  <c r="Z96" i="2"/>
  <c r="Z156" i="2" s="1"/>
  <c r="AH96" i="2"/>
  <c r="AH156" i="2" s="1"/>
  <c r="AP36" i="2"/>
  <c r="AP96" i="2" s="1"/>
  <c r="AP156" i="2" s="1"/>
  <c r="R42" i="3" l="1"/>
  <c r="J42" i="3"/>
  <c r="AP41" i="3"/>
  <c r="AQ47" i="3"/>
  <c r="Z42" i="3"/>
  <c r="AP40" i="3"/>
  <c r="AH42" i="3"/>
  <c r="AP39" i="3"/>
  <c r="AP29" i="2"/>
  <c r="AP28" i="2"/>
  <c r="AP27" i="2"/>
  <c r="AP26" i="2"/>
  <c r="AP25" i="2"/>
  <c r="AP24" i="2"/>
  <c r="AP23" i="2"/>
  <c r="AQ42" i="3" l="1"/>
  <c r="Z115" i="2"/>
  <c r="Z175" i="2" s="1"/>
  <c r="AQ108" i="2"/>
  <c r="AQ168" i="2" s="1"/>
  <c r="AM106" i="2"/>
  <c r="AM166" i="2" s="1"/>
  <c r="AE106" i="2"/>
  <c r="AE166" i="2" s="1"/>
  <c r="W106" i="2"/>
  <c r="W166" i="2" s="1"/>
  <c r="AM105" i="2"/>
  <c r="AM165" i="2" s="1"/>
  <c r="AE105" i="2"/>
  <c r="AE165" i="2" s="1"/>
  <c r="W105" i="2"/>
  <c r="W165" i="2" s="1"/>
  <c r="AM104" i="2"/>
  <c r="AM164" i="2" s="1"/>
  <c r="AE104" i="2"/>
  <c r="AE164" i="2" s="1"/>
  <c r="W104" i="2"/>
  <c r="W164" i="2" s="1"/>
  <c r="O106" i="2"/>
  <c r="O166" i="2" s="1"/>
  <c r="O105" i="2"/>
  <c r="O165" i="2" s="1"/>
  <c r="O104" i="2"/>
  <c r="O164" i="2" s="1"/>
  <c r="AH97" i="2"/>
  <c r="AH157" i="2" s="1"/>
  <c r="AH95" i="2"/>
  <c r="AH155" i="2" s="1"/>
  <c r="AH94" i="2"/>
  <c r="AH154" i="2" s="1"/>
  <c r="AH93" i="2"/>
  <c r="AH153" i="2" s="1"/>
  <c r="AH92" i="2"/>
  <c r="AH152" i="2" s="1"/>
  <c r="AH91" i="2"/>
  <c r="AH151" i="2" s="1"/>
  <c r="AH90" i="2"/>
  <c r="AH150" i="2" s="1"/>
  <c r="AH89" i="2"/>
  <c r="AH149" i="2" s="1"/>
  <c r="AH88" i="2"/>
  <c r="AH148" i="2" s="1"/>
  <c r="AH87" i="2"/>
  <c r="AH147" i="2" s="1"/>
  <c r="AH86" i="2"/>
  <c r="AH146" i="2" s="1"/>
  <c r="AH85" i="2"/>
  <c r="AH145" i="2" s="1"/>
  <c r="AH84" i="2"/>
  <c r="AH144" i="2" s="1"/>
  <c r="AH83" i="2"/>
  <c r="AH143" i="2" s="1"/>
  <c r="Z97" i="2"/>
  <c r="Z157" i="2" s="1"/>
  <c r="Z95" i="2"/>
  <c r="Z155" i="2" s="1"/>
  <c r="Z94" i="2"/>
  <c r="Z154" i="2" s="1"/>
  <c r="Z93" i="2"/>
  <c r="Z153" i="2" s="1"/>
  <c r="Z92" i="2"/>
  <c r="Z152" i="2" s="1"/>
  <c r="Z91" i="2"/>
  <c r="Z151" i="2" s="1"/>
  <c r="Z90" i="2"/>
  <c r="Z150" i="2" s="1"/>
  <c r="Z89" i="2"/>
  <c r="Z149" i="2" s="1"/>
  <c r="Z88" i="2"/>
  <c r="Z148" i="2" s="1"/>
  <c r="Z87" i="2"/>
  <c r="Z147" i="2" s="1"/>
  <c r="Z86" i="2"/>
  <c r="Z146" i="2" s="1"/>
  <c r="Z85" i="2"/>
  <c r="Z145" i="2" s="1"/>
  <c r="Z84" i="2"/>
  <c r="Z144" i="2" s="1"/>
  <c r="Z83" i="2"/>
  <c r="Z143" i="2" s="1"/>
  <c r="R97" i="2"/>
  <c r="R157" i="2" s="1"/>
  <c r="R95" i="2"/>
  <c r="R155" i="2" s="1"/>
  <c r="R94" i="2"/>
  <c r="R154" i="2" s="1"/>
  <c r="R93" i="2"/>
  <c r="R153" i="2" s="1"/>
  <c r="R92" i="2"/>
  <c r="R152" i="2" s="1"/>
  <c r="R91" i="2"/>
  <c r="R151" i="2" s="1"/>
  <c r="R90" i="2"/>
  <c r="R150" i="2" s="1"/>
  <c r="R89" i="2"/>
  <c r="R149" i="2" s="1"/>
  <c r="R88" i="2"/>
  <c r="R148" i="2" s="1"/>
  <c r="R87" i="2"/>
  <c r="R147" i="2" s="1"/>
  <c r="R86" i="2"/>
  <c r="R146" i="2" s="1"/>
  <c r="R85" i="2"/>
  <c r="R145" i="2" s="1"/>
  <c r="R84" i="2"/>
  <c r="R144" i="2" s="1"/>
  <c r="R83" i="2"/>
  <c r="R143" i="2" s="1"/>
  <c r="A157" i="2"/>
  <c r="A155" i="2"/>
  <c r="A154" i="2"/>
  <c r="A153" i="2"/>
  <c r="A152" i="2"/>
  <c r="A151" i="2"/>
  <c r="A150" i="2"/>
  <c r="A149" i="2"/>
  <c r="A148" i="2"/>
  <c r="A147" i="2"/>
  <c r="A146" i="2"/>
  <c r="A145" i="2"/>
  <c r="A144" i="2"/>
  <c r="A143" i="2"/>
  <c r="J97" i="2"/>
  <c r="J157" i="2" s="1"/>
  <c r="J95" i="2"/>
  <c r="J155" i="2" s="1"/>
  <c r="J94" i="2"/>
  <c r="J154" i="2" s="1"/>
  <c r="J93" i="2"/>
  <c r="J153" i="2" s="1"/>
  <c r="J92" i="2"/>
  <c r="J152" i="2" s="1"/>
  <c r="J91" i="2"/>
  <c r="J151" i="2" s="1"/>
  <c r="J90" i="2"/>
  <c r="J150" i="2" s="1"/>
  <c r="J89" i="2"/>
  <c r="J149" i="2" s="1"/>
  <c r="J88" i="2"/>
  <c r="J148" i="2" s="1"/>
  <c r="J87" i="2"/>
  <c r="J147" i="2" s="1"/>
  <c r="J86" i="2"/>
  <c r="J146" i="2" s="1"/>
  <c r="J85" i="2"/>
  <c r="J145" i="2" s="1"/>
  <c r="J84" i="2"/>
  <c r="J144" i="2" s="1"/>
  <c r="J83" i="2"/>
  <c r="J143" i="2" s="1"/>
  <c r="AH80" i="2"/>
  <c r="AH140" i="2" s="1"/>
  <c r="Z80" i="2"/>
  <c r="Z140" i="2" s="1"/>
  <c r="R80" i="2"/>
  <c r="R140" i="2" s="1"/>
  <c r="J80" i="2"/>
  <c r="J140" i="2" s="1"/>
  <c r="AP80" i="2"/>
  <c r="AP140" i="2" s="1"/>
  <c r="AP78" i="2"/>
  <c r="AP138" i="2" s="1"/>
  <c r="J76" i="2"/>
  <c r="J136" i="2" s="1"/>
  <c r="L73" i="2"/>
  <c r="L133" i="2" s="1"/>
  <c r="AA71" i="2"/>
  <c r="AA131" i="2" s="1"/>
  <c r="Q71" i="2"/>
  <c r="Q131" i="2" s="1"/>
  <c r="AR66" i="2"/>
  <c r="AR126" i="2" s="1"/>
  <c r="AL66" i="2"/>
  <c r="AL126" i="2" s="1"/>
  <c r="AF66" i="2"/>
  <c r="AF126" i="2" s="1"/>
  <c r="T66" i="2"/>
  <c r="T126" i="2" s="1"/>
  <c r="N66" i="2"/>
  <c r="N126" i="2" s="1"/>
  <c r="H66" i="2"/>
  <c r="H126" i="2" s="1"/>
  <c r="H65" i="2"/>
  <c r="H125" i="2" s="1"/>
  <c r="H64" i="2"/>
  <c r="H124" i="2" s="1"/>
  <c r="J44" i="2"/>
  <c r="J104" i="2" s="1"/>
  <c r="J164" i="2" s="1"/>
  <c r="AH38" i="2"/>
  <c r="R38" i="2"/>
  <c r="J38" i="2"/>
  <c r="AP37" i="2"/>
  <c r="AP97" i="2" s="1"/>
  <c r="AP157" i="2" s="1"/>
  <c r="AP35" i="2"/>
  <c r="AP95" i="2" s="1"/>
  <c r="AP155" i="2" s="1"/>
  <c r="AP34" i="2"/>
  <c r="AP94" i="2" s="1"/>
  <c r="AP154" i="2" s="1"/>
  <c r="AP33" i="2"/>
  <c r="AP93" i="2" s="1"/>
  <c r="AP153" i="2" s="1"/>
  <c r="AP32" i="2"/>
  <c r="AP92" i="2" s="1"/>
  <c r="AP152" i="2" s="1"/>
  <c r="AP31" i="2"/>
  <c r="AP91" i="2" s="1"/>
  <c r="AP151" i="2" s="1"/>
  <c r="AP30" i="2"/>
  <c r="AP90" i="2" s="1"/>
  <c r="AP150" i="2" s="1"/>
  <c r="AP89" i="2"/>
  <c r="AP149" i="2" s="1"/>
  <c r="AP88" i="2"/>
  <c r="AP148" i="2" s="1"/>
  <c r="AP87" i="2"/>
  <c r="AP147" i="2" s="1"/>
  <c r="AP86" i="2"/>
  <c r="AP146" i="2" s="1"/>
  <c r="AP85" i="2"/>
  <c r="AP145" i="2" s="1"/>
  <c r="AP84" i="2"/>
  <c r="AP144" i="2" s="1"/>
  <c r="AP83" i="2"/>
  <c r="AP143" i="2" s="1"/>
  <c r="J50" i="3" l="1"/>
  <c r="AP38" i="2"/>
  <c r="AH39" i="2"/>
  <c r="AH99" i="2" s="1"/>
  <c r="AH159" i="2" s="1"/>
  <c r="AH41" i="2"/>
  <c r="AH101" i="2" s="1"/>
  <c r="AH161" i="2" s="1"/>
  <c r="AH40" i="2"/>
  <c r="AH100" i="2" s="1"/>
  <c r="AH160" i="2" s="1"/>
  <c r="Z39" i="2"/>
  <c r="Z99" i="2" s="1"/>
  <c r="Z159" i="2" s="1"/>
  <c r="Z40" i="2"/>
  <c r="Z100" i="2" s="1"/>
  <c r="Z160" i="2" s="1"/>
  <c r="Z41" i="2"/>
  <c r="Z101" i="2" s="1"/>
  <c r="Z161" i="2" s="1"/>
  <c r="R39" i="2"/>
  <c r="R99" i="2" s="1"/>
  <c r="R159" i="2" s="1"/>
  <c r="R41" i="2"/>
  <c r="R101" i="2" s="1"/>
  <c r="R161" i="2" s="1"/>
  <c r="R40" i="2"/>
  <c r="R100" i="2" s="1"/>
  <c r="R160" i="2" s="1"/>
  <c r="J41" i="2"/>
  <c r="J101" i="2" s="1"/>
  <c r="J161" i="2" s="1"/>
  <c r="J40" i="2"/>
  <c r="AH98" i="2"/>
  <c r="AH158" i="2" s="1"/>
  <c r="Z98" i="2"/>
  <c r="Z158" i="2" s="1"/>
  <c r="R98" i="2"/>
  <c r="R158" i="2" s="1"/>
  <c r="J98" i="2"/>
  <c r="J158" i="2" s="1"/>
  <c r="J39" i="2"/>
  <c r="AH46" i="2"/>
  <c r="AH45" i="2"/>
  <c r="AH44" i="2"/>
  <c r="Z46" i="2"/>
  <c r="Z106" i="2" s="1"/>
  <c r="Z166" i="2" s="1"/>
  <c r="Z45" i="2"/>
  <c r="Z105" i="2" s="1"/>
  <c r="Z165" i="2" s="1"/>
  <c r="Z44" i="2"/>
  <c r="Z104" i="2" s="1"/>
  <c r="Z164" i="2" s="1"/>
  <c r="R46" i="2"/>
  <c r="R106" i="2" s="1"/>
  <c r="R166" i="2" s="1"/>
  <c r="R45" i="2"/>
  <c r="R105" i="2" s="1"/>
  <c r="R165" i="2" s="1"/>
  <c r="R44" i="2"/>
  <c r="R104" i="2" s="1"/>
  <c r="R164" i="2" s="1"/>
  <c r="J100" i="2" l="1"/>
  <c r="J160" i="2" s="1"/>
  <c r="AP40" i="2"/>
  <c r="AP100" i="2" s="1"/>
  <c r="AP160" i="2" s="1"/>
  <c r="AH104" i="2"/>
  <c r="AH164" i="2" s="1"/>
  <c r="AP44" i="2"/>
  <c r="AH105" i="2"/>
  <c r="AH165" i="2" s="1"/>
  <c r="AH106" i="2"/>
  <c r="AH166" i="2" s="1"/>
  <c r="R42" i="2"/>
  <c r="R102" i="2" s="1"/>
  <c r="R162" i="2" s="1"/>
  <c r="AH42" i="2"/>
  <c r="AH102" i="2" s="1"/>
  <c r="AH162" i="2" s="1"/>
  <c r="Z42" i="2"/>
  <c r="Z102" i="2" s="1"/>
  <c r="Z162" i="2" s="1"/>
  <c r="J42" i="2"/>
  <c r="J102" i="2" s="1"/>
  <c r="J162" i="2" s="1"/>
  <c r="J99" i="2"/>
  <c r="J159" i="2" s="1"/>
  <c r="J46" i="2" l="1"/>
  <c r="J45" i="2"/>
  <c r="J105" i="2" l="1"/>
  <c r="J165" i="2" s="1"/>
  <c r="AP45" i="2"/>
  <c r="AP105" i="2" s="1"/>
  <c r="AP165" i="2" s="1"/>
  <c r="J106" i="2"/>
  <c r="J166" i="2" s="1"/>
  <c r="AP46" i="2"/>
  <c r="AP106" i="2" s="1"/>
  <c r="AP166" i="2" s="1"/>
  <c r="AP104" i="2"/>
  <c r="AP164" i="2" s="1"/>
  <c r="AP98" i="2"/>
  <c r="AP158" i="2" s="1"/>
  <c r="AP41" i="2" l="1"/>
  <c r="AP101" i="2" s="1"/>
  <c r="AP161" i="2" s="1"/>
  <c r="AP39" i="2"/>
  <c r="AP99" i="2" s="1"/>
  <c r="AP159" i="2" s="1"/>
  <c r="AQ47" i="2"/>
  <c r="AQ107" i="2" s="1"/>
  <c r="AQ167" i="2" s="1"/>
  <c r="AQ42" i="2" l="1"/>
  <c r="AQ102" i="2" l="1"/>
  <c r="AQ162" i="2" s="1"/>
  <c r="J50" i="2"/>
  <c r="J110" i="2" s="1"/>
  <c r="J170" i="2" s="1"/>
</calcChain>
</file>

<file path=xl/sharedStrings.xml><?xml version="1.0" encoding="utf-8"?>
<sst xmlns="http://schemas.openxmlformats.org/spreadsheetml/2006/main" count="920" uniqueCount="107">
  <si>
    <t>（様式２）</t>
    <rPh sb="1" eb="3">
      <t>ヨウシキ</t>
    </rPh>
    <phoneticPr fontId="4"/>
  </si>
  <si>
    <t>1. 指定宿舎</t>
    <rPh sb="3" eb="5">
      <t>シテイ</t>
    </rPh>
    <rPh sb="5" eb="7">
      <t>シュクシャ</t>
    </rPh>
    <phoneticPr fontId="4"/>
  </si>
  <si>
    <t>宿泊施設名</t>
    <rPh sb="0" eb="2">
      <t>シュクハク</t>
    </rPh>
    <rPh sb="2" eb="4">
      <t>シセツ</t>
    </rPh>
    <rPh sb="4" eb="5">
      <t>メイ</t>
    </rPh>
    <phoneticPr fontId="4"/>
  </si>
  <si>
    <t>所在地</t>
    <rPh sb="0" eb="3">
      <t>ショザイチ</t>
    </rPh>
    <phoneticPr fontId="4"/>
  </si>
  <si>
    <t>電話番号</t>
    <rPh sb="0" eb="2">
      <t>デンワ</t>
    </rPh>
    <rPh sb="2" eb="4">
      <t>バンゴウ</t>
    </rPh>
    <phoneticPr fontId="4"/>
  </si>
  <si>
    <t>ー</t>
    <phoneticPr fontId="4"/>
  </si>
  <si>
    <t>FAX番号</t>
    <rPh sb="3" eb="5">
      <t>バンゴウ</t>
    </rPh>
    <phoneticPr fontId="4"/>
  </si>
  <si>
    <t>ー</t>
    <phoneticPr fontId="4"/>
  </si>
  <si>
    <t>2.　宿泊団体</t>
    <rPh sb="3" eb="5">
      <t>シュクハク</t>
    </rPh>
    <rPh sb="5" eb="7">
      <t>ダンタイ</t>
    </rPh>
    <phoneticPr fontId="4"/>
  </si>
  <si>
    <t>参加区分</t>
    <rPh sb="0" eb="2">
      <t>サンカ</t>
    </rPh>
    <rPh sb="2" eb="4">
      <t>クブン</t>
    </rPh>
    <phoneticPr fontId="4"/>
  </si>
  <si>
    <t>都道府県</t>
    <rPh sb="0" eb="4">
      <t>トドウフケン</t>
    </rPh>
    <phoneticPr fontId="4"/>
  </si>
  <si>
    <t>競技種目</t>
    <rPh sb="0" eb="2">
      <t>キョウギ</t>
    </rPh>
    <rPh sb="2" eb="4">
      <t>シュモク</t>
    </rPh>
    <phoneticPr fontId="4"/>
  </si>
  <si>
    <t>競技種別</t>
    <rPh sb="0" eb="2">
      <t>キョウギ</t>
    </rPh>
    <rPh sb="2" eb="4">
      <t>シュベツ</t>
    </rPh>
    <phoneticPr fontId="4"/>
  </si>
  <si>
    <t>※報道員は、会社名を記入</t>
    <rPh sb="1" eb="4">
      <t>ホウドウイン</t>
    </rPh>
    <rPh sb="6" eb="9">
      <t>カイシャメイ</t>
    </rPh>
    <rPh sb="10" eb="12">
      <t>キニュウ</t>
    </rPh>
    <phoneticPr fontId="4"/>
  </si>
  <si>
    <t>※選手・監督のみ記入</t>
    <rPh sb="1" eb="3">
      <t>センシュ</t>
    </rPh>
    <rPh sb="4" eb="6">
      <t>カントク</t>
    </rPh>
    <rPh sb="8" eb="10">
      <t>キニュウ</t>
    </rPh>
    <phoneticPr fontId="4"/>
  </si>
  <si>
    <t>（</t>
    <phoneticPr fontId="4"/>
  </si>
  <si>
    <t>）</t>
    <phoneticPr fontId="4"/>
  </si>
  <si>
    <t>※　参加区分、競技種別については、該当する箇所に☑をお願いします。</t>
    <phoneticPr fontId="4"/>
  </si>
  <si>
    <t>3.　宿泊責任者氏名</t>
    <rPh sb="3" eb="5">
      <t>シュクハク</t>
    </rPh>
    <rPh sb="5" eb="8">
      <t>セキニンシャ</t>
    </rPh>
    <rPh sb="8" eb="10">
      <t>シメイ</t>
    </rPh>
    <phoneticPr fontId="4"/>
  </si>
  <si>
    <t>様</t>
    <rPh sb="0" eb="1">
      <t>サマ</t>
    </rPh>
    <phoneticPr fontId="4"/>
  </si>
  <si>
    <t>4.　宿泊実績</t>
    <rPh sb="3" eb="5">
      <t>シュクハク</t>
    </rPh>
    <rPh sb="5" eb="7">
      <t>ジッセキ</t>
    </rPh>
    <phoneticPr fontId="4"/>
  </si>
  <si>
    <t>1泊2食（円）</t>
    <rPh sb="1" eb="2">
      <t>ハク</t>
    </rPh>
    <rPh sb="3" eb="4">
      <t>ショク</t>
    </rPh>
    <rPh sb="5" eb="6">
      <t>エン</t>
    </rPh>
    <phoneticPr fontId="4"/>
  </si>
  <si>
    <t>１泊朝食（円）</t>
    <rPh sb="1" eb="2">
      <t>ハク</t>
    </rPh>
    <rPh sb="2" eb="4">
      <t>チョウショク</t>
    </rPh>
    <rPh sb="5" eb="6">
      <t>エン</t>
    </rPh>
    <phoneticPr fontId="4"/>
  </si>
  <si>
    <t>１泊夕食（円）</t>
    <rPh sb="1" eb="2">
      <t>ハク</t>
    </rPh>
    <rPh sb="2" eb="4">
      <t>ユウショク</t>
    </rPh>
    <rPh sb="5" eb="6">
      <t>エン</t>
    </rPh>
    <phoneticPr fontId="4"/>
  </si>
  <si>
    <t>素泊まり（円）</t>
    <rPh sb="0" eb="2">
      <t>スドマ</t>
    </rPh>
    <rPh sb="5" eb="6">
      <t>エン</t>
    </rPh>
    <phoneticPr fontId="4"/>
  </si>
  <si>
    <t>入湯税（円）</t>
    <rPh sb="0" eb="2">
      <t>ニュウトウ</t>
    </rPh>
    <rPh sb="2" eb="3">
      <t>ゼイ</t>
    </rPh>
    <rPh sb="4" eb="5">
      <t>エン</t>
    </rPh>
    <phoneticPr fontId="4"/>
  </si>
  <si>
    <t>円</t>
    <rPh sb="0" eb="1">
      <t>エン</t>
    </rPh>
    <phoneticPr fontId="4"/>
  </si>
  <si>
    <t>宿泊日（月/日/曜日）</t>
    <rPh sb="0" eb="2">
      <t>シュクハク</t>
    </rPh>
    <rPh sb="2" eb="3">
      <t>ビ</t>
    </rPh>
    <rPh sb="4" eb="5">
      <t>ツキ</t>
    </rPh>
    <rPh sb="6" eb="7">
      <t>ニチ</t>
    </rPh>
    <rPh sb="8" eb="10">
      <t>ヨウビ</t>
    </rPh>
    <phoneticPr fontId="4"/>
  </si>
  <si>
    <t>1泊2食（人数）</t>
    <rPh sb="1" eb="2">
      <t>ハク</t>
    </rPh>
    <rPh sb="3" eb="4">
      <t>ショク</t>
    </rPh>
    <rPh sb="5" eb="6">
      <t>ヒト</t>
    </rPh>
    <rPh sb="6" eb="7">
      <t>カズ</t>
    </rPh>
    <phoneticPr fontId="4"/>
  </si>
  <si>
    <t>１泊朝食（人数）</t>
    <rPh sb="1" eb="2">
      <t>ハク</t>
    </rPh>
    <rPh sb="2" eb="4">
      <t>チョウショク</t>
    </rPh>
    <rPh sb="5" eb="6">
      <t>ヒト</t>
    </rPh>
    <rPh sb="6" eb="7">
      <t>カズ</t>
    </rPh>
    <phoneticPr fontId="4"/>
  </si>
  <si>
    <t>１泊夕食（人数）</t>
    <rPh sb="1" eb="2">
      <t>ハク</t>
    </rPh>
    <rPh sb="2" eb="4">
      <t>ユウショク</t>
    </rPh>
    <rPh sb="5" eb="6">
      <t>ヒト</t>
    </rPh>
    <rPh sb="6" eb="7">
      <t>カズ</t>
    </rPh>
    <phoneticPr fontId="4"/>
  </si>
  <si>
    <t>素泊まり（人数）</t>
    <rPh sb="0" eb="2">
      <t>スドマ</t>
    </rPh>
    <rPh sb="5" eb="6">
      <t>ヒト</t>
    </rPh>
    <rPh sb="6" eb="7">
      <t>カズ</t>
    </rPh>
    <phoneticPr fontId="4"/>
  </si>
  <si>
    <t>小計</t>
    <rPh sb="0" eb="2">
      <t>ショウケイ</t>
    </rPh>
    <phoneticPr fontId="4"/>
  </si>
  <si>
    <t>日</t>
    <rPh sb="0" eb="1">
      <t>ニチ</t>
    </rPh>
    <phoneticPr fontId="4"/>
  </si>
  <si>
    <t>人</t>
    <rPh sb="0" eb="1">
      <t>ヒト</t>
    </rPh>
    <phoneticPr fontId="4"/>
  </si>
  <si>
    <t>延べ宿泊人数</t>
    <rPh sb="0" eb="1">
      <t>ノ</t>
    </rPh>
    <rPh sb="2" eb="4">
      <t>シュクハク</t>
    </rPh>
    <rPh sb="4" eb="6">
      <t>ニンズウ</t>
    </rPh>
    <phoneticPr fontId="4"/>
  </si>
  <si>
    <t>宿泊料金小計</t>
    <rPh sb="0" eb="2">
      <t>シュクハク</t>
    </rPh>
    <rPh sb="2" eb="4">
      <t>リョウキン</t>
    </rPh>
    <rPh sb="4" eb="6">
      <t>ショウケイ</t>
    </rPh>
    <phoneticPr fontId="4"/>
  </si>
  <si>
    <t>宿泊料金合計</t>
    <rPh sb="0" eb="2">
      <t>シュクハク</t>
    </rPh>
    <rPh sb="2" eb="4">
      <t>リョウキン</t>
    </rPh>
    <rPh sb="4" eb="6">
      <t>ゴウケイ</t>
    </rPh>
    <phoneticPr fontId="4"/>
  </si>
  <si>
    <t>①</t>
    <phoneticPr fontId="4"/>
  </si>
  <si>
    <t xml:space="preserve">
円</t>
    <rPh sb="1" eb="2">
      <t>エン</t>
    </rPh>
    <phoneticPr fontId="4"/>
  </si>
  <si>
    <t>入宿後 金額別宿泊取消料</t>
    <rPh sb="0" eb="1">
      <t>ニュウ</t>
    </rPh>
    <rPh sb="1" eb="2">
      <t>シュク</t>
    </rPh>
    <rPh sb="2" eb="3">
      <t>ゴ</t>
    </rPh>
    <rPh sb="4" eb="6">
      <t>キンガク</t>
    </rPh>
    <rPh sb="6" eb="7">
      <t>ベツ</t>
    </rPh>
    <rPh sb="7" eb="9">
      <t>シュクハク</t>
    </rPh>
    <rPh sb="9" eb="11">
      <t>トリケシ</t>
    </rPh>
    <rPh sb="11" eb="12">
      <t>リョウ</t>
    </rPh>
    <phoneticPr fontId="4"/>
  </si>
  <si>
    <t>宿泊取消料単価</t>
    <rPh sb="0" eb="2">
      <t>シュクハク</t>
    </rPh>
    <rPh sb="2" eb="4">
      <t>トリケシ</t>
    </rPh>
    <rPh sb="4" eb="5">
      <t>リョウ</t>
    </rPh>
    <rPh sb="5" eb="7">
      <t>タンカ</t>
    </rPh>
    <phoneticPr fontId="4"/>
  </si>
  <si>
    <t>件数</t>
    <rPh sb="0" eb="2">
      <t>ケンスウ</t>
    </rPh>
    <phoneticPr fontId="4"/>
  </si>
  <si>
    <t>宿泊取消料小計</t>
    <rPh sb="0" eb="2">
      <t>シュクハク</t>
    </rPh>
    <rPh sb="2" eb="4">
      <t>トリケシ</t>
    </rPh>
    <rPh sb="4" eb="5">
      <t>リョウ</t>
    </rPh>
    <rPh sb="5" eb="7">
      <t>ショウケイ</t>
    </rPh>
    <phoneticPr fontId="4"/>
  </si>
  <si>
    <t>8日～4日前</t>
    <rPh sb="1" eb="2">
      <t>ニチ</t>
    </rPh>
    <rPh sb="4" eb="6">
      <t>ニチマエ</t>
    </rPh>
    <phoneticPr fontId="4"/>
  </si>
  <si>
    <t>%</t>
    <phoneticPr fontId="4"/>
  </si>
  <si>
    <t>件</t>
    <rPh sb="0" eb="1">
      <t>ケン</t>
    </rPh>
    <phoneticPr fontId="4"/>
  </si>
  <si>
    <t>3日～前日</t>
    <rPh sb="1" eb="2">
      <t>ニチ</t>
    </rPh>
    <rPh sb="3" eb="5">
      <t>ゼンジツ</t>
    </rPh>
    <phoneticPr fontId="4"/>
  </si>
  <si>
    <t>%</t>
    <phoneticPr fontId="4"/>
  </si>
  <si>
    <t>入宿後 宿泊取消料合計</t>
    <rPh sb="9" eb="11">
      <t>ゴウケイ</t>
    </rPh>
    <phoneticPr fontId="4"/>
  </si>
  <si>
    <t>※　連泊の取消の場合は、取消した泊数にかかわらず、一人につき初泊の１泊分のみ宿泊取消料の対象となります。</t>
    <phoneticPr fontId="4"/>
  </si>
  <si>
    <t>②</t>
    <phoneticPr fontId="4"/>
  </si>
  <si>
    <t>入宿前 宿泊取消料合計</t>
    <rPh sb="0" eb="1">
      <t>ニュウ</t>
    </rPh>
    <rPh sb="1" eb="2">
      <t>シュク</t>
    </rPh>
    <rPh sb="2" eb="3">
      <t>マエ</t>
    </rPh>
    <rPh sb="4" eb="6">
      <t>シュクハク</t>
    </rPh>
    <rPh sb="6" eb="8">
      <t>トリケシ</t>
    </rPh>
    <rPh sb="8" eb="9">
      <t>リョウ</t>
    </rPh>
    <rPh sb="9" eb="11">
      <t>ゴウケイ</t>
    </rPh>
    <phoneticPr fontId="4"/>
  </si>
  <si>
    <t>※　「配宿決定通知書」（変更通知）の取消料欄の「累計」額を記入してください。</t>
    <rPh sb="3" eb="5">
      <t>ハイシュク</t>
    </rPh>
    <rPh sb="5" eb="7">
      <t>ケッテイ</t>
    </rPh>
    <rPh sb="7" eb="10">
      <t>ツウチショ</t>
    </rPh>
    <phoneticPr fontId="4"/>
  </si>
  <si>
    <t>③</t>
    <phoneticPr fontId="4"/>
  </si>
  <si>
    <t>請求合計額
①+②+③</t>
    <rPh sb="0" eb="2">
      <t>セイキュウ</t>
    </rPh>
    <rPh sb="2" eb="4">
      <t>ゴウケイ</t>
    </rPh>
    <rPh sb="4" eb="5">
      <t>ガク</t>
    </rPh>
    <phoneticPr fontId="4"/>
  </si>
  <si>
    <t>上記内容に相違ありません。</t>
    <rPh sb="0" eb="2">
      <t>ジョウキ</t>
    </rPh>
    <rPh sb="2" eb="4">
      <t>ナイヨウ</t>
    </rPh>
    <rPh sb="5" eb="7">
      <t>ソウイ</t>
    </rPh>
    <phoneticPr fontId="4"/>
  </si>
  <si>
    <t>月</t>
    <rPh sb="0" eb="1">
      <t>ゲツ</t>
    </rPh>
    <phoneticPr fontId="4"/>
  </si>
  <si>
    <t>注１）宿泊責任者と宿泊施設担当者の署名をもって請求額の確定となりますので必ずご署名ください。</t>
    <rPh sb="0" eb="1">
      <t>チュウ</t>
    </rPh>
    <rPh sb="3" eb="5">
      <t>シュクハク</t>
    </rPh>
    <rPh sb="5" eb="8">
      <t>セキニンシャ</t>
    </rPh>
    <rPh sb="9" eb="11">
      <t>シュクハク</t>
    </rPh>
    <rPh sb="11" eb="13">
      <t>シセツ</t>
    </rPh>
    <rPh sb="13" eb="16">
      <t>タントウシャ</t>
    </rPh>
    <rPh sb="17" eb="19">
      <t>ショメイ</t>
    </rPh>
    <rPh sb="23" eb="25">
      <t>セイキュウ</t>
    </rPh>
    <rPh sb="25" eb="26">
      <t>ガク</t>
    </rPh>
    <rPh sb="27" eb="29">
      <t>カクテイ</t>
    </rPh>
    <rPh sb="36" eb="37">
      <t>カナラ</t>
    </rPh>
    <rPh sb="39" eb="41">
      <t>ショメイ</t>
    </rPh>
    <phoneticPr fontId="4"/>
  </si>
  <si>
    <t>注２）宿泊実績記入欄が不足する場合は別票で記入してください。</t>
    <rPh sb="0" eb="1">
      <t>チュウ</t>
    </rPh>
    <rPh sb="3" eb="5">
      <t>シュクハク</t>
    </rPh>
    <rPh sb="5" eb="7">
      <t>ジッセキ</t>
    </rPh>
    <rPh sb="7" eb="9">
      <t>キニュウ</t>
    </rPh>
    <rPh sb="9" eb="10">
      <t>ラン</t>
    </rPh>
    <rPh sb="11" eb="13">
      <t>フソク</t>
    </rPh>
    <rPh sb="15" eb="17">
      <t>バアイ</t>
    </rPh>
    <rPh sb="18" eb="19">
      <t>ベツ</t>
    </rPh>
    <rPh sb="19" eb="20">
      <t>ヒョウ</t>
    </rPh>
    <rPh sb="21" eb="23">
      <t>キニュウ</t>
    </rPh>
    <phoneticPr fontId="4"/>
  </si>
  <si>
    <t>① 宿泊者用</t>
    <rPh sb="2" eb="5">
      <t>シュクハクシャ</t>
    </rPh>
    <rPh sb="5" eb="6">
      <t>ヨウ</t>
    </rPh>
    <phoneticPr fontId="4"/>
  </si>
  <si>
    <t>【以下、入力不要】</t>
    <rPh sb="1" eb="3">
      <t>イカ</t>
    </rPh>
    <rPh sb="4" eb="6">
      <t>ニュウリョク</t>
    </rPh>
    <rPh sb="6" eb="8">
      <t>フヨウ</t>
    </rPh>
    <phoneticPr fontId="4"/>
  </si>
  <si>
    <t>②宿泊施設用（2枚目）には、①宿泊者用（１枚目）と同一の内容が自動表記されます。</t>
    <rPh sb="1" eb="2">
      <t>ヤド</t>
    </rPh>
    <rPh sb="2" eb="3">
      <t>ハク</t>
    </rPh>
    <rPh sb="3" eb="5">
      <t>シセツ</t>
    </rPh>
    <rPh sb="5" eb="6">
      <t>ヨウ</t>
    </rPh>
    <rPh sb="8" eb="10">
      <t>マイメ</t>
    </rPh>
    <rPh sb="15" eb="18">
      <t>シュクハクシャ</t>
    </rPh>
    <rPh sb="18" eb="19">
      <t>ヨウ</t>
    </rPh>
    <rPh sb="25" eb="27">
      <t>ドウイツ</t>
    </rPh>
    <rPh sb="28" eb="30">
      <t>ナイヨウ</t>
    </rPh>
    <rPh sb="31" eb="33">
      <t>ジドウ</t>
    </rPh>
    <rPh sb="33" eb="35">
      <t>ヒョウキ</t>
    </rPh>
    <phoneticPr fontId="4"/>
  </si>
  <si>
    <t>② 宿泊施設用</t>
    <rPh sb="2" eb="4">
      <t>シュクハク</t>
    </rPh>
    <rPh sb="4" eb="6">
      <t>シセツ</t>
    </rPh>
    <rPh sb="6" eb="7">
      <t>ヨウ</t>
    </rPh>
    <phoneticPr fontId="4"/>
  </si>
  <si>
    <t>宿泊予定当日</t>
    <rPh sb="0" eb="2">
      <t>シュクハク</t>
    </rPh>
    <rPh sb="2" eb="4">
      <t>ヨテイ</t>
    </rPh>
    <rPh sb="4" eb="6">
      <t>トウジツ</t>
    </rPh>
    <phoneticPr fontId="4"/>
  </si>
  <si>
    <t>←　参加区分や種別が異なる宿泊者が一緒に精算する場合は取消料累計額の合算を入力</t>
    <rPh sb="2" eb="4">
      <t>サンカ</t>
    </rPh>
    <rPh sb="4" eb="6">
      <t>クブン</t>
    </rPh>
    <rPh sb="7" eb="9">
      <t>シュベツ</t>
    </rPh>
    <rPh sb="10" eb="11">
      <t>コト</t>
    </rPh>
    <rPh sb="13" eb="15">
      <t>シュクハク</t>
    </rPh>
    <rPh sb="15" eb="16">
      <t>シャ</t>
    </rPh>
    <rPh sb="17" eb="19">
      <t>イッショ</t>
    </rPh>
    <rPh sb="20" eb="22">
      <t>セイサン</t>
    </rPh>
    <rPh sb="24" eb="26">
      <t>バアイ</t>
    </rPh>
    <rPh sb="27" eb="29">
      <t>トリケシ</t>
    </rPh>
    <rPh sb="29" eb="30">
      <t>リョウ</t>
    </rPh>
    <rPh sb="30" eb="33">
      <t>ルイケイガク</t>
    </rPh>
    <rPh sb="34" eb="36">
      <t>ガッサン</t>
    </rPh>
    <rPh sb="37" eb="39">
      <t>ニュウリョク</t>
    </rPh>
    <phoneticPr fontId="4"/>
  </si>
  <si>
    <t>←　プリントアウト後に、署名をもらってください。（３枚共）</t>
    <rPh sb="9" eb="10">
      <t>ゴ</t>
    </rPh>
    <rPh sb="12" eb="14">
      <t>ショメイ</t>
    </rPh>
    <rPh sb="26" eb="27">
      <t>マイ</t>
    </rPh>
    <phoneticPr fontId="4"/>
  </si>
  <si>
    <t>←　プリントアウト後に、署名ご記入ください。（３枚共）</t>
    <rPh sb="9" eb="10">
      <t>ゴ</t>
    </rPh>
    <rPh sb="12" eb="14">
      <t>ショメイ</t>
    </rPh>
    <rPh sb="15" eb="17">
      <t>キニュウ</t>
    </rPh>
    <rPh sb="24" eb="25">
      <t>マイ</t>
    </rPh>
    <phoneticPr fontId="4"/>
  </si>
  <si>
    <t>※「宿泊の手引き」宿泊料金（宿泊取消料）早見表の料金区分ランクの金額を入力ください。</t>
    <rPh sb="2" eb="4">
      <t>シュクハク</t>
    </rPh>
    <rPh sb="5" eb="7">
      <t>テビ</t>
    </rPh>
    <rPh sb="24" eb="26">
      <t>リョウキン</t>
    </rPh>
    <rPh sb="26" eb="28">
      <t>クブン</t>
    </rPh>
    <rPh sb="32" eb="34">
      <t>キンガク</t>
    </rPh>
    <rPh sb="35" eb="37">
      <t>ニュウリョク</t>
    </rPh>
    <phoneticPr fontId="4"/>
  </si>
  <si>
    <t>宿泊料金
宿泊区分別(税込)</t>
    <rPh sb="0" eb="2">
      <t>シュクハク</t>
    </rPh>
    <rPh sb="2" eb="4">
      <t>リョウキン</t>
    </rPh>
    <rPh sb="5" eb="7">
      <t>シュクハク</t>
    </rPh>
    <rPh sb="7" eb="9">
      <t>クブン</t>
    </rPh>
    <rPh sb="9" eb="10">
      <t>ベツ</t>
    </rPh>
    <rPh sb="10" eb="14">
      <t>ゼイコミ</t>
    </rPh>
    <rPh sb="11" eb="12">
      <t>ゼイ</t>
    </rPh>
    <rPh sb="12" eb="13">
      <t>コミ</t>
    </rPh>
    <phoneticPr fontId="4"/>
  </si>
  <si>
    <t>←　宿泊実績（人数）を、日毎宿泊区分別に入力</t>
    <rPh sb="2" eb="4">
      <t>シュクハク</t>
    </rPh>
    <rPh sb="4" eb="6">
      <t>ジッセキ</t>
    </rPh>
    <rPh sb="7" eb="9">
      <t>ニンズウ</t>
    </rPh>
    <rPh sb="12" eb="13">
      <t>ヒ</t>
    </rPh>
    <rPh sb="13" eb="14">
      <t>マイ</t>
    </rPh>
    <rPh sb="14" eb="16">
      <t>シュクハク</t>
    </rPh>
    <rPh sb="16" eb="18">
      <t>クブン</t>
    </rPh>
    <rPh sb="18" eb="19">
      <t>ベツ</t>
    </rPh>
    <rPh sb="20" eb="22">
      <t>ニュウリョク</t>
    </rPh>
    <phoneticPr fontId="4"/>
  </si>
  <si>
    <t>←　内訳に貴施設取消料（20%）の件数を宿泊区分別に入力</t>
    <rPh sb="2" eb="4">
      <t>ウチワケ</t>
    </rPh>
    <rPh sb="5" eb="6">
      <t>キ</t>
    </rPh>
    <rPh sb="6" eb="8">
      <t>シセツ</t>
    </rPh>
    <rPh sb="8" eb="10">
      <t>トリケシ</t>
    </rPh>
    <rPh sb="10" eb="11">
      <t>リョウ</t>
    </rPh>
    <rPh sb="17" eb="19">
      <t>ケンスウ</t>
    </rPh>
    <rPh sb="20" eb="24">
      <t>シュクハククブン</t>
    </rPh>
    <rPh sb="24" eb="25">
      <t>ベツ</t>
    </rPh>
    <rPh sb="26" eb="28">
      <t>ニュウリョク</t>
    </rPh>
    <phoneticPr fontId="4"/>
  </si>
  <si>
    <t>←　内訳に貴施設取消料（50%）の件数を宿泊区分別に入力</t>
    <rPh sb="2" eb="4">
      <t>ウチワケ</t>
    </rPh>
    <rPh sb="5" eb="6">
      <t>キ</t>
    </rPh>
    <rPh sb="6" eb="8">
      <t>シセツ</t>
    </rPh>
    <rPh sb="8" eb="10">
      <t>トリケシ</t>
    </rPh>
    <rPh sb="10" eb="11">
      <t>リョウ</t>
    </rPh>
    <rPh sb="17" eb="19">
      <t>ケンスウ</t>
    </rPh>
    <rPh sb="20" eb="25">
      <t>シュクハククブンベツ</t>
    </rPh>
    <rPh sb="26" eb="28">
      <t>ニュウリョク</t>
    </rPh>
    <phoneticPr fontId="4"/>
  </si>
  <si>
    <t>←　内訳に貴施設取消料（100%）の件数を宿泊区分別に入力</t>
    <rPh sb="2" eb="4">
      <t>ウチワケ</t>
    </rPh>
    <rPh sb="5" eb="6">
      <t>キ</t>
    </rPh>
    <rPh sb="6" eb="8">
      <t>シセツ</t>
    </rPh>
    <rPh sb="8" eb="10">
      <t>トリケシ</t>
    </rPh>
    <rPh sb="10" eb="11">
      <t>リョウ</t>
    </rPh>
    <rPh sb="18" eb="20">
      <t>ケンスウ</t>
    </rPh>
    <rPh sb="21" eb="26">
      <t>シュクハククブンベツ</t>
    </rPh>
    <rPh sb="27" eb="29">
      <t>ニュウリョク</t>
    </rPh>
    <phoneticPr fontId="4"/>
  </si>
  <si>
    <t>ー</t>
  </si>
  <si>
    <t>ＳＡＧＡ２０２４国スポ　宿泊精算確認書</t>
    <rPh sb="8" eb="9">
      <t>コク</t>
    </rPh>
    <phoneticPr fontId="4"/>
  </si>
  <si>
    <t>　　　月　　日（　　）</t>
    <rPh sb="3" eb="4">
      <t>ガツ</t>
    </rPh>
    <rPh sb="6" eb="7">
      <t>ニチ</t>
    </rPh>
    <phoneticPr fontId="3"/>
  </si>
  <si>
    <t>宿泊税（円）</t>
    <rPh sb="0" eb="2">
      <t>シュクハク</t>
    </rPh>
    <rPh sb="2" eb="3">
      <t>ゼイ</t>
    </rPh>
    <rPh sb="4" eb="5">
      <t>エン</t>
    </rPh>
    <phoneticPr fontId="4"/>
  </si>
  <si>
    <t>令和6年</t>
    <rPh sb="0" eb="2">
      <t>レイワ</t>
    </rPh>
    <rPh sb="3" eb="4">
      <t>ネン</t>
    </rPh>
    <phoneticPr fontId="4"/>
  </si>
  <si>
    <t>※選手・監督、競技会役員、競技役員のみ記入</t>
    <rPh sb="1" eb="3">
      <t>センシュ</t>
    </rPh>
    <rPh sb="4" eb="6">
      <t>カントク</t>
    </rPh>
    <rPh sb="7" eb="9">
      <t>キョウギ</t>
    </rPh>
    <rPh sb="10" eb="12">
      <t>ヤクイン</t>
    </rPh>
    <rPh sb="13" eb="17">
      <t>キョウギヤクイン</t>
    </rPh>
    <rPh sb="19" eb="21">
      <t>キニュウ</t>
    </rPh>
    <phoneticPr fontId="4"/>
  </si>
  <si>
    <t>種別</t>
    <rPh sb="0" eb="2">
      <t>シュベツ</t>
    </rPh>
    <phoneticPr fontId="3"/>
  </si>
  <si>
    <t>参加区分</t>
    <rPh sb="0" eb="4">
      <t>サンカクブン</t>
    </rPh>
    <phoneticPr fontId="3"/>
  </si>
  <si>
    <t>宿泊責任者署名</t>
    <rPh sb="0" eb="2">
      <t>シュクハク</t>
    </rPh>
    <rPh sb="2" eb="5">
      <t>セキニンシャ</t>
    </rPh>
    <rPh sb="5" eb="7">
      <t>ショメイ</t>
    </rPh>
    <phoneticPr fontId="4"/>
  </si>
  <si>
    <t>宿泊施設担当者署名</t>
    <rPh sb="0" eb="2">
      <t>シュクハク</t>
    </rPh>
    <rPh sb="2" eb="4">
      <t>シセツ</t>
    </rPh>
    <rPh sb="4" eb="7">
      <t>タントウシャ</t>
    </rPh>
    <rPh sb="7" eb="9">
      <t>ショメイ</t>
    </rPh>
    <phoneticPr fontId="4"/>
  </si>
  <si>
    <t>③国スポ配宿センター用</t>
    <rPh sb="1" eb="2">
      <t>コク</t>
    </rPh>
    <rPh sb="4" eb="6">
      <t>ハイシュク</t>
    </rPh>
    <rPh sb="10" eb="11">
      <t>ヨウ</t>
    </rPh>
    <phoneticPr fontId="4"/>
  </si>
  <si>
    <t>【入力方法】
①宿泊者用（１枚目）の記入欄にご入力ください。(網掛け部分のみ入力）
②宿泊施設用（2枚目）③国スポ配宿センター用（3枚目）に同一の内容が自動表記されます。
③小計欄、合計欄はすべて自動計算としていますので入力は必要ありません。</t>
    <rPh sb="8" eb="10">
      <t>シュクハク</t>
    </rPh>
    <rPh sb="10" eb="11">
      <t>シャ</t>
    </rPh>
    <rPh sb="11" eb="12">
      <t>ヨウ</t>
    </rPh>
    <rPh sb="14" eb="16">
      <t>マイメ</t>
    </rPh>
    <rPh sb="18" eb="20">
      <t>キニュウ</t>
    </rPh>
    <rPh sb="20" eb="21">
      <t>ラン</t>
    </rPh>
    <rPh sb="23" eb="25">
      <t>ニュウリョク</t>
    </rPh>
    <rPh sb="31" eb="33">
      <t>アミカ</t>
    </rPh>
    <rPh sb="34" eb="36">
      <t>ブブン</t>
    </rPh>
    <rPh sb="38" eb="40">
      <t>ニュウリョク</t>
    </rPh>
    <rPh sb="54" eb="55">
      <t>コク</t>
    </rPh>
    <phoneticPr fontId="4"/>
  </si>
  <si>
    <t>【注意事項】
[署名]欄へは、プリントアウト後に３片とも直接ご記入ください。</t>
    <rPh sb="1" eb="3">
      <t>チュウイ</t>
    </rPh>
    <rPh sb="3" eb="5">
      <t>ジコウ</t>
    </rPh>
    <rPh sb="8" eb="10">
      <t>ショメイ</t>
    </rPh>
    <rPh sb="11" eb="12">
      <t>ラン</t>
    </rPh>
    <rPh sb="22" eb="23">
      <t>ゴ</t>
    </rPh>
    <rPh sb="25" eb="26">
      <t>ヘン</t>
    </rPh>
    <rPh sb="28" eb="30">
      <t>チョクセツ</t>
    </rPh>
    <rPh sb="31" eb="33">
      <t>キニュウ</t>
    </rPh>
    <phoneticPr fontId="3"/>
  </si>
  <si>
    <t>③国スポ配宿センター用（3枚目）には、①宿泊者用（１枚目）と同一の内容が自動表記されます。</t>
    <rPh sb="1" eb="2">
      <t>コク</t>
    </rPh>
    <rPh sb="4" eb="5">
      <t>ハイ</t>
    </rPh>
    <rPh sb="5" eb="6">
      <t>シュク</t>
    </rPh>
    <rPh sb="10" eb="11">
      <t>ヨウ</t>
    </rPh>
    <rPh sb="13" eb="15">
      <t>マイメ</t>
    </rPh>
    <rPh sb="20" eb="23">
      <t>シュクハクシャ</t>
    </rPh>
    <rPh sb="23" eb="24">
      <t>ヨウ</t>
    </rPh>
    <phoneticPr fontId="4"/>
  </si>
  <si>
    <t>　　精算時の確認です、精算時の代表者が宿泊責任者と異なっていても問題ありません。</t>
    <rPh sb="2" eb="5">
      <t>セイサンジ</t>
    </rPh>
    <rPh sb="6" eb="8">
      <t>カクニン</t>
    </rPh>
    <rPh sb="11" eb="14">
      <t>セイサンジ</t>
    </rPh>
    <rPh sb="15" eb="18">
      <t>ダイヒョウシャ</t>
    </rPh>
    <rPh sb="19" eb="21">
      <t>シュクハク</t>
    </rPh>
    <rPh sb="21" eb="24">
      <t>セキニンシャ</t>
    </rPh>
    <rPh sb="25" eb="26">
      <t>コト</t>
    </rPh>
    <rPh sb="32" eb="34">
      <t>モンダイ</t>
    </rPh>
    <phoneticPr fontId="4"/>
  </si>
  <si>
    <t>【印刷方法】
用紙サイズは[A4縦][モノクロ]でプリントアウトをしてください。
①宿泊者用、②宿泊施設用、③国スポ配宿センター用の３枚が出力されます。
　(確認書部分のみ印刷されるように印刷範囲の設定をしています。)</t>
    <rPh sb="1" eb="3">
      <t>インサツ</t>
    </rPh>
    <rPh sb="7" eb="9">
      <t>ヨウシ</t>
    </rPh>
    <rPh sb="16" eb="17">
      <t>タテ</t>
    </rPh>
    <rPh sb="42" eb="46">
      <t>シュクハクシャヨウ</t>
    </rPh>
    <rPh sb="48" eb="50">
      <t>シュクハク</t>
    </rPh>
    <rPh sb="50" eb="53">
      <t>シセツヨウ</t>
    </rPh>
    <rPh sb="64" eb="65">
      <t>ヨウ</t>
    </rPh>
    <rPh sb="67" eb="68">
      <t>マイ</t>
    </rPh>
    <rPh sb="69" eb="71">
      <t>シュツリョク</t>
    </rPh>
    <rPh sb="79" eb="82">
      <t>カクニンショ</t>
    </rPh>
    <rPh sb="82" eb="84">
      <t>ブブン</t>
    </rPh>
    <rPh sb="86" eb="88">
      <t>インサツ</t>
    </rPh>
    <rPh sb="94" eb="96">
      <t>インサツ</t>
    </rPh>
    <rPh sb="96" eb="98">
      <t>ハンイ</t>
    </rPh>
    <rPh sb="99" eb="101">
      <t>セッテイ</t>
    </rPh>
    <phoneticPr fontId="4"/>
  </si>
  <si>
    <t>（</t>
    <phoneticPr fontId="3"/>
  </si>
  <si>
    <t>宿泊税小計</t>
    <rPh sb="0" eb="3">
      <t>シュクハクゼイ</t>
    </rPh>
    <rPh sb="3" eb="5">
      <t>ショウケイ</t>
    </rPh>
    <phoneticPr fontId="4"/>
  </si>
  <si>
    <t>入湯税小計</t>
    <rPh sb="0" eb="2">
      <t>ニュウトウ</t>
    </rPh>
    <rPh sb="2" eb="3">
      <t>ゼイ</t>
    </rPh>
    <rPh sb="3" eb="5">
      <t>ショウケイ</t>
    </rPh>
    <phoneticPr fontId="4"/>
  </si>
  <si>
    <t>←　宿泊日は数字と記号のみで、　月／日　又は、月—日　と入力（○月○日(△）と表示されます。）</t>
    <rPh sb="2" eb="5">
      <t>シュクハクビ</t>
    </rPh>
    <rPh sb="6" eb="8">
      <t>スウジ</t>
    </rPh>
    <rPh sb="9" eb="11">
      <t>キゴウ</t>
    </rPh>
    <rPh sb="16" eb="17">
      <t>ツキ</t>
    </rPh>
    <rPh sb="18" eb="19">
      <t>ヒ</t>
    </rPh>
    <rPh sb="20" eb="21">
      <t>マタ</t>
    </rPh>
    <rPh sb="23" eb="24">
      <t>ツキ</t>
    </rPh>
    <rPh sb="25" eb="26">
      <t>ヒ</t>
    </rPh>
    <rPh sb="28" eb="30">
      <t>ニュウリョク</t>
    </rPh>
    <rPh sb="32" eb="33">
      <t>ガツ</t>
    </rPh>
    <rPh sb="34" eb="35">
      <t>ニチ</t>
    </rPh>
    <rPh sb="39" eb="41">
      <t>ヒョウジ</t>
    </rPh>
    <phoneticPr fontId="4"/>
  </si>
  <si>
    <t>ホテル佐賀</t>
    <rPh sb="3" eb="5">
      <t>サガ</t>
    </rPh>
    <phoneticPr fontId="3"/>
  </si>
  <si>
    <t>佐賀県</t>
    <rPh sb="0" eb="3">
      <t>サガケン</t>
    </rPh>
    <phoneticPr fontId="3"/>
  </si>
  <si>
    <t>1234</t>
    <phoneticPr fontId="3"/>
  </si>
  <si>
    <t>56</t>
    <phoneticPr fontId="3"/>
  </si>
  <si>
    <t>7890</t>
    <phoneticPr fontId="3"/>
  </si>
  <si>
    <t>0123</t>
    <phoneticPr fontId="3"/>
  </si>
  <si>
    <t>45</t>
    <phoneticPr fontId="3"/>
  </si>
  <si>
    <t>6789</t>
    <phoneticPr fontId="3"/>
  </si>
  <si>
    <t>陸上</t>
    <rPh sb="0" eb="2">
      <t>リクジョウ</t>
    </rPh>
    <phoneticPr fontId="3"/>
  </si>
  <si>
    <t>佐賀　太郎</t>
    <rPh sb="0" eb="2">
      <t>サガ</t>
    </rPh>
    <rPh sb="3" eb="5">
      <t>タロウ</t>
    </rPh>
    <phoneticPr fontId="3"/>
  </si>
  <si>
    <t>←　入湯税課税該当地域の施設は宿泊税を入力する。</t>
    <rPh sb="2" eb="4">
      <t>ニュウトウ</t>
    </rPh>
    <rPh sb="4" eb="5">
      <t>ゼイ</t>
    </rPh>
    <rPh sb="5" eb="7">
      <t>カゼイ</t>
    </rPh>
    <rPh sb="7" eb="9">
      <t>ガイトウ</t>
    </rPh>
    <rPh sb="9" eb="11">
      <t>チイキ</t>
    </rPh>
    <rPh sb="12" eb="14">
      <t>シセツ</t>
    </rPh>
    <rPh sb="15" eb="17">
      <t>シュクハク</t>
    </rPh>
    <rPh sb="17" eb="18">
      <t>ゼイ</t>
    </rPh>
    <rPh sb="19" eb="21">
      <t>ニュウリョク</t>
    </rPh>
    <phoneticPr fontId="4"/>
  </si>
  <si>
    <t>←　貴施設の宿泊料金を宿泊区分別(消費税10％込）を入力し、
　　 宿泊税課税該当の施設は入湯税を入力する。</t>
    <rPh sb="2" eb="3">
      <t>キ</t>
    </rPh>
    <rPh sb="3" eb="5">
      <t>シセツ</t>
    </rPh>
    <rPh sb="6" eb="8">
      <t>シュクハク</t>
    </rPh>
    <rPh sb="8" eb="10">
      <t>リョウキン</t>
    </rPh>
    <rPh sb="11" eb="13">
      <t>シュクハク</t>
    </rPh>
    <rPh sb="13" eb="15">
      <t>クブン</t>
    </rPh>
    <rPh sb="15" eb="16">
      <t>ベツ</t>
    </rPh>
    <rPh sb="17" eb="20">
      <t>ショウヒゼイ</t>
    </rPh>
    <rPh sb="23" eb="24">
      <t>コミ</t>
    </rPh>
    <rPh sb="26" eb="28">
      <t>ニュウリョク</t>
    </rPh>
    <rPh sb="34" eb="36">
      <t>シュクハク</t>
    </rPh>
    <rPh sb="36" eb="37">
      <t>ゼイ</t>
    </rPh>
    <rPh sb="37" eb="39">
      <t>カゼイ</t>
    </rPh>
    <rPh sb="39" eb="41">
      <t>ガイトウ</t>
    </rPh>
    <rPh sb="42" eb="44">
      <t>シセツ</t>
    </rPh>
    <rPh sb="45" eb="47">
      <t>ニュウトウ</t>
    </rPh>
    <rPh sb="47" eb="48">
      <t>ゼイ</t>
    </rPh>
    <rPh sb="49" eb="51">
      <t>ニュウリョク</t>
    </rPh>
    <phoneticPr fontId="4"/>
  </si>
  <si>
    <t>※「宿泊の手引き」宿泊料金（宿泊取消料）早見表の料金区分ランクの金額を入力ください。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</si>
</sst>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m&quot;月&quot;d&quot;日&quot;\(aaa\)"/>
    <numFmt numFmtId="178" formatCode="0;\-0;;@"/>
    <numFmt numFmtId="179" formatCode="#,000;\-0;;@"/>
    <numFmt numFmtId="180" formatCode="#,##0;\-0;;@"/>
  </numFmts>
  <fonts count="27" x14ac:knownFonts="1">
    <font>
      <sz val="11"/>
      <color theme="1"/>
      <name val="ＭＳ ゴシック"/>
      <family val="2"/>
      <charset val="128"/>
    </font>
    <font>
      <sz val="11"/>
      <color theme="1"/>
      <name val="ＭＳ ゴシック"/>
      <family val="2"/>
      <charset val="128"/>
    </font>
    <font>
      <sz val="10"/>
      <name val="ＭＳ Ｐ明朝"/>
      <family val="1"/>
      <charset val="128"/>
    </font>
    <font>
      <sz val="6"/>
      <name val="ＭＳ ゴシック"/>
      <family val="2"/>
      <charset val="128"/>
    </font>
    <font>
      <sz val="6"/>
      <name val="ＭＳ Ｐゴシック"/>
      <family val="3"/>
      <charset val="128"/>
    </font>
    <font>
      <sz val="14"/>
      <name val="Meiryo UI"/>
      <family val="3"/>
      <charset val="128"/>
    </font>
    <font>
      <sz val="11"/>
      <name val="Meiryo UI"/>
      <family val="3"/>
      <charset val="128"/>
    </font>
    <font>
      <b/>
      <sz val="10"/>
      <name val="Meiryo UI"/>
      <family val="3"/>
      <charset val="128"/>
    </font>
    <font>
      <sz val="10"/>
      <name val="Meiryo UI"/>
      <family val="3"/>
      <charset val="128"/>
    </font>
    <font>
      <sz val="16"/>
      <name val="Meiryo UI"/>
      <family val="3"/>
      <charset val="128"/>
    </font>
    <font>
      <sz val="9"/>
      <name val="Meiryo UI"/>
      <family val="3"/>
      <charset val="128"/>
    </font>
    <font>
      <sz val="8"/>
      <name val="Meiryo UI"/>
      <family val="3"/>
      <charset val="128"/>
    </font>
    <font>
      <sz val="12"/>
      <name val="Meiryo UI"/>
      <family val="3"/>
      <charset val="128"/>
    </font>
    <font>
      <sz val="6"/>
      <name val="Meiryo UI"/>
      <family val="3"/>
      <charset val="128"/>
    </font>
    <font>
      <sz val="10"/>
      <color rgb="FFFF0000"/>
      <name val="Meiryo UI"/>
      <family val="3"/>
      <charset val="128"/>
    </font>
    <font>
      <sz val="10"/>
      <color theme="1"/>
      <name val="Meiryo UI"/>
      <family val="3"/>
      <charset val="128"/>
    </font>
    <font>
      <sz val="20"/>
      <name val="Meiryo UI"/>
      <family val="3"/>
      <charset val="128"/>
    </font>
    <font>
      <sz val="9"/>
      <color rgb="FF000000"/>
      <name val="Meiryo UI"/>
      <family val="3"/>
      <charset val="128"/>
    </font>
    <font>
      <sz val="11"/>
      <color rgb="FFC00000"/>
      <name val="ＭＳ Ｐ明朝"/>
      <family val="1"/>
      <charset val="128"/>
    </font>
    <font>
      <sz val="11"/>
      <name val="ＭＳ Ｐ明朝"/>
      <family val="1"/>
      <charset val="128"/>
    </font>
    <font>
      <b/>
      <sz val="11"/>
      <color rgb="FFC00000"/>
      <name val="ＭＳ Ｐ明朝"/>
      <family val="1"/>
      <charset val="128"/>
    </font>
    <font>
      <sz val="14"/>
      <color theme="1"/>
      <name val="Meiryo UI"/>
      <family val="3"/>
      <charset val="128"/>
    </font>
    <font>
      <sz val="16"/>
      <color theme="1"/>
      <name val="ＭＳ ゴシック"/>
      <family val="2"/>
      <charset val="128"/>
    </font>
    <font>
      <sz val="9"/>
      <name val="ＭＳ Ｐ明朝"/>
      <family val="1"/>
      <charset val="128"/>
    </font>
    <font>
      <sz val="18"/>
      <name val="Meiryo UI"/>
      <family val="3"/>
      <charset val="128"/>
    </font>
    <font>
      <sz val="14"/>
      <color theme="1"/>
      <name val="ＭＳ ゴシック"/>
      <family val="2"/>
      <charset val="128"/>
    </font>
    <font>
      <sz val="26"/>
      <name val="Meiryo UI"/>
      <family val="3"/>
      <charset val="128"/>
    </font>
  </fonts>
  <fills count="3">
    <fill>
      <patternFill patternType="none"/>
    </fill>
    <fill>
      <patternFill patternType="gray125"/>
    </fill>
    <fill>
      <patternFill patternType="solid">
        <fgColor theme="6"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6" fillId="0" borderId="0" xfId="0" applyFont="1" applyFill="1" applyBorder="1" applyAlignment="1" applyProtection="1">
      <alignment vertical="center"/>
    </xf>
    <xf numFmtId="38" fontId="11" fillId="0" borderId="2" xfId="1" applyFont="1" applyFill="1" applyBorder="1" applyAlignment="1" applyProtection="1">
      <alignment horizontal="left" vertical="center"/>
    </xf>
    <xf numFmtId="38" fontId="8" fillId="0" borderId="2" xfId="1" applyFont="1" applyFill="1" applyBorder="1" applyAlignment="1" applyProtection="1">
      <alignment horizontal="left" vertical="center"/>
    </xf>
    <xf numFmtId="0" fontId="13" fillId="0" borderId="2" xfId="0" applyFont="1" applyFill="1" applyBorder="1" applyAlignment="1" applyProtection="1">
      <alignment horizontal="right"/>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38" fontId="8" fillId="0" borderId="1" xfId="1" applyFont="1" applyBorder="1" applyAlignment="1" applyProtection="1">
      <alignment vertical="center"/>
    </xf>
    <xf numFmtId="0" fontId="14" fillId="0" borderId="2" xfId="0" applyFont="1" applyBorder="1" applyAlignment="1" applyProtection="1">
      <alignment horizontal="left" vertical="center"/>
    </xf>
    <xf numFmtId="0" fontId="6" fillId="0" borderId="0" xfId="0" applyFont="1" applyProtection="1">
      <alignment vertical="center"/>
    </xf>
    <xf numFmtId="0" fontId="2" fillId="0" borderId="0" xfId="0" applyFont="1" applyAlignment="1" applyProtection="1">
      <alignment horizontal="lef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Fill="1" applyProtection="1">
      <alignment vertical="center"/>
    </xf>
    <xf numFmtId="0" fontId="6" fillId="0" borderId="0" xfId="0" applyFont="1" applyAlignment="1" applyProtection="1"/>
    <xf numFmtId="0" fontId="7"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NumberFormat="1" applyFont="1" applyFill="1" applyBorder="1" applyAlignment="1" applyProtection="1">
      <alignment horizontal="center" vertical="center"/>
    </xf>
    <xf numFmtId="176" fontId="6" fillId="0" borderId="0" xfId="0" applyNumberFormat="1" applyFont="1" applyProtection="1">
      <alignment vertical="center"/>
    </xf>
    <xf numFmtId="0" fontId="6" fillId="0" borderId="0" xfId="0" applyFont="1" applyFill="1" applyProtection="1">
      <alignment vertical="center"/>
    </xf>
    <xf numFmtId="0" fontId="11" fillId="0" borderId="0"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12" fillId="0" borderId="0" xfId="0" applyFont="1" applyBorder="1" applyAlignment="1" applyProtection="1">
      <alignment horizontal="left" vertical="center"/>
    </xf>
    <xf numFmtId="0" fontId="6" fillId="0" borderId="3" xfId="0" applyFont="1" applyFill="1" applyBorder="1" applyAlignment="1" applyProtection="1">
      <alignment horizontal="right" vertical="center"/>
    </xf>
    <xf numFmtId="0" fontId="6" fillId="0" borderId="2" xfId="0" applyFont="1" applyFill="1" applyBorder="1" applyAlignment="1" applyProtection="1">
      <alignment horizontal="right" vertical="center"/>
    </xf>
    <xf numFmtId="0" fontId="6" fillId="0" borderId="3" xfId="0" applyFont="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2" xfId="0" applyFont="1" applyBorder="1" applyProtection="1">
      <alignment vertical="center"/>
    </xf>
    <xf numFmtId="0" fontId="6" fillId="0" borderId="2" xfId="0" applyFont="1" applyBorder="1" applyAlignment="1" applyProtection="1">
      <alignment horizontal="right" vertical="center"/>
    </xf>
    <xf numFmtId="0" fontId="6" fillId="0" borderId="0" xfId="0" applyFont="1" applyFill="1" applyBorder="1" applyProtection="1">
      <alignment vertical="center"/>
    </xf>
    <xf numFmtId="0" fontId="13" fillId="0" borderId="0" xfId="0" applyFont="1" applyFill="1" applyBorder="1" applyAlignment="1" applyProtection="1">
      <alignment horizontal="right"/>
    </xf>
    <xf numFmtId="0" fontId="8" fillId="0" borderId="7" xfId="0" applyFont="1" applyBorder="1" applyAlignment="1" applyProtection="1">
      <alignment horizontal="center" vertical="center"/>
    </xf>
    <xf numFmtId="0" fontId="13" fillId="0" borderId="0" xfId="0" applyFont="1" applyFill="1" applyBorder="1" applyAlignment="1" applyProtection="1">
      <alignment horizontal="right" wrapText="1"/>
    </xf>
    <xf numFmtId="0" fontId="0" fillId="0" borderId="0" xfId="0" applyFill="1" applyBorder="1" applyAlignment="1" applyProtection="1">
      <alignment vertical="center"/>
    </xf>
    <xf numFmtId="0" fontId="15" fillId="0" borderId="1" xfId="0" applyFont="1" applyBorder="1" applyAlignment="1" applyProtection="1">
      <alignment vertical="center"/>
    </xf>
    <xf numFmtId="38" fontId="9" fillId="0" borderId="0" xfId="1" applyFont="1" applyBorder="1" applyAlignment="1" applyProtection="1">
      <alignment horizontal="center" vertical="center"/>
    </xf>
    <xf numFmtId="38" fontId="9" fillId="0" borderId="0" xfId="1" applyFont="1" applyBorder="1" applyAlignment="1" applyProtection="1">
      <alignment vertical="center"/>
    </xf>
    <xf numFmtId="0" fontId="6" fillId="0" borderId="0" xfId="0" applyFont="1" applyBorder="1" applyProtection="1">
      <alignment vertical="center"/>
    </xf>
    <xf numFmtId="6" fontId="9" fillId="0" borderId="0" xfId="1" applyNumberFormat="1" applyFont="1" applyBorder="1" applyAlignment="1" applyProtection="1">
      <alignment horizontal="center" vertical="center"/>
    </xf>
    <xf numFmtId="0" fontId="12" fillId="0" borderId="0" xfId="0" applyFont="1" applyProtection="1">
      <alignment vertical="center"/>
    </xf>
    <xf numFmtId="0" fontId="12" fillId="0" borderId="0" xfId="0" applyFont="1" applyFill="1" applyProtection="1">
      <alignment vertical="center"/>
    </xf>
    <xf numFmtId="0" fontId="8" fillId="0" borderId="0" xfId="0" applyFont="1" applyFill="1" applyProtection="1">
      <alignment vertical="center"/>
    </xf>
    <xf numFmtId="0" fontId="8" fillId="0" borderId="0" xfId="0" applyFont="1" applyBorder="1" applyAlignment="1" applyProtection="1">
      <alignment horizontal="distributed"/>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0" fontId="7" fillId="0" borderId="0" xfId="0" applyFont="1" applyFill="1" applyAlignment="1" applyProtection="1"/>
    <xf numFmtId="176" fontId="6" fillId="0" borderId="0" xfId="0" applyNumberFormat="1" applyFont="1" applyFill="1" applyProtection="1">
      <alignment vertical="center"/>
    </xf>
    <xf numFmtId="0" fontId="10"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center"/>
    </xf>
    <xf numFmtId="0" fontId="6" fillId="0" borderId="2" xfId="0" applyFont="1" applyFill="1" applyBorder="1" applyProtection="1">
      <alignment vertical="center"/>
    </xf>
    <xf numFmtId="0" fontId="8" fillId="0" borderId="7"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8" fillId="0" borderId="1" xfId="1" applyFont="1" applyFill="1" applyBorder="1" applyAlignment="1" applyProtection="1">
      <alignment vertical="center"/>
    </xf>
    <xf numFmtId="0" fontId="14" fillId="0" borderId="2" xfId="0" applyFont="1" applyFill="1" applyBorder="1" applyAlignment="1" applyProtection="1">
      <alignment horizontal="left" vertical="center"/>
    </xf>
    <xf numFmtId="0" fontId="15" fillId="0" borderId="1" xfId="0" applyFont="1" applyFill="1" applyBorder="1" applyAlignment="1" applyProtection="1">
      <alignment vertical="center"/>
    </xf>
    <xf numFmtId="38" fontId="9" fillId="0" borderId="0" xfId="1" applyFont="1" applyFill="1" applyBorder="1" applyAlignment="1" applyProtection="1">
      <alignment horizontal="center" vertical="center"/>
    </xf>
    <xf numFmtId="38" fontId="9" fillId="0" borderId="0" xfId="1" applyFont="1" applyFill="1" applyBorder="1" applyAlignment="1" applyProtection="1">
      <alignment vertical="center"/>
    </xf>
    <xf numFmtId="6" fontId="9" fillId="0" borderId="0" xfId="1" applyNumberFormat="1" applyFont="1" applyFill="1" applyBorder="1" applyAlignment="1" applyProtection="1">
      <alignment horizontal="center" vertical="center"/>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Fill="1" applyAlignment="1" applyProtection="1">
      <alignment horizontal="left" vertical="center"/>
    </xf>
    <xf numFmtId="0" fontId="19" fillId="0" borderId="0" xfId="0" applyFont="1" applyProtection="1">
      <alignment vertical="center"/>
    </xf>
    <xf numFmtId="0" fontId="19" fillId="0" borderId="0" xfId="0" applyFont="1" applyFill="1" applyProtection="1">
      <alignment vertical="center"/>
    </xf>
    <xf numFmtId="0" fontId="20" fillId="0" borderId="0" xfId="0" applyFont="1" applyProtection="1">
      <alignment vertical="center"/>
    </xf>
    <xf numFmtId="0" fontId="8" fillId="0" borderId="2" xfId="0" applyNumberFormat="1" applyFont="1" applyFill="1" applyBorder="1" applyAlignment="1" applyProtection="1">
      <alignment horizontal="center" vertical="center"/>
    </xf>
    <xf numFmtId="0" fontId="8" fillId="0" borderId="0" xfId="0" applyFont="1" applyFill="1" applyProtection="1">
      <alignment vertical="center"/>
      <protection locked="0"/>
    </xf>
    <xf numFmtId="0" fontId="6" fillId="0" borderId="0" xfId="0" applyFont="1" applyFill="1" applyProtection="1">
      <alignment vertical="center"/>
      <protection locked="0"/>
    </xf>
    <xf numFmtId="0" fontId="10" fillId="0" borderId="0" xfId="0" applyFont="1" applyFill="1" applyBorder="1" applyAlignment="1" applyProtection="1">
      <alignment horizontal="center" vertical="center"/>
    </xf>
    <xf numFmtId="0" fontId="2" fillId="0" borderId="0" xfId="0" applyFont="1" applyFill="1" applyAlignment="1" applyProtection="1">
      <alignment horizontal="right" vertical="center"/>
    </xf>
    <xf numFmtId="0" fontId="8" fillId="0" borderId="1"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2" fillId="0" borderId="0" xfId="0" applyFont="1" applyAlignment="1" applyProtection="1">
      <alignment horizontal="right" vertical="center"/>
    </xf>
    <xf numFmtId="38" fontId="9" fillId="0" borderId="0" xfId="1" applyFont="1" applyBorder="1" applyAlignment="1" applyProtection="1">
      <alignment horizontal="left" vertical="center"/>
    </xf>
    <xf numFmtId="38" fontId="9" fillId="0" borderId="0" xfId="1" applyFont="1" applyFill="1" applyBorder="1" applyAlignment="1" applyProtection="1">
      <alignment horizontal="left" vertical="center"/>
    </xf>
    <xf numFmtId="0" fontId="2" fillId="0" borderId="0" xfId="0" applyFont="1" applyAlignment="1" applyProtection="1">
      <alignment vertical="center"/>
    </xf>
    <xf numFmtId="0" fontId="10" fillId="0" borderId="5" xfId="0" applyFont="1" applyFill="1" applyBorder="1" applyAlignment="1" applyProtection="1">
      <alignment vertical="top" wrapText="1"/>
    </xf>
    <xf numFmtId="0" fontId="10" fillId="0" borderId="5" xfId="0" applyFont="1" applyBorder="1" applyAlignment="1" applyProtection="1">
      <alignment vertical="top" wrapText="1"/>
    </xf>
    <xf numFmtId="0" fontId="2" fillId="0" borderId="0" xfId="0" applyFont="1" applyFill="1" applyAlignment="1" applyProtection="1">
      <alignment vertical="center"/>
    </xf>
    <xf numFmtId="38" fontId="10" fillId="0" borderId="2" xfId="1" applyFont="1" applyFill="1" applyBorder="1" applyAlignment="1" applyProtection="1">
      <alignment horizontal="left" vertical="center"/>
    </xf>
    <xf numFmtId="38" fontId="10" fillId="0" borderId="1" xfId="1" applyFont="1" applyFill="1" applyBorder="1" applyAlignment="1" applyProtection="1">
      <alignment horizontal="left" vertical="center"/>
    </xf>
    <xf numFmtId="0" fontId="11" fillId="0" borderId="14" xfId="0" applyFont="1" applyBorder="1" applyAlignment="1" applyProtection="1">
      <alignment horizontal="right"/>
    </xf>
    <xf numFmtId="0" fontId="11" fillId="0" borderId="17" xfId="0" applyFont="1" applyBorder="1" applyAlignment="1" applyProtection="1">
      <alignment horizontal="right"/>
    </xf>
    <xf numFmtId="0" fontId="11" fillId="0" borderId="20" xfId="0" applyFont="1" applyBorder="1" applyAlignment="1" applyProtection="1">
      <alignment horizontal="right"/>
    </xf>
    <xf numFmtId="0" fontId="11" fillId="0" borderId="3" xfId="0" applyFont="1" applyBorder="1" applyAlignment="1" applyProtection="1">
      <alignment horizontal="right"/>
    </xf>
    <xf numFmtId="0" fontId="11" fillId="0" borderId="24" xfId="0" applyFont="1" applyBorder="1" applyAlignment="1" applyProtection="1">
      <alignment horizontal="right"/>
    </xf>
    <xf numFmtId="0" fontId="11" fillId="0" borderId="21" xfId="0" applyFont="1" applyBorder="1" applyAlignment="1" applyProtection="1">
      <alignment horizontal="right"/>
    </xf>
    <xf numFmtId="0" fontId="11" fillId="0" borderId="24" xfId="0" applyFont="1" applyBorder="1" applyAlignment="1" applyProtection="1">
      <alignment horizontal="right" wrapText="1"/>
    </xf>
    <xf numFmtId="0" fontId="11" fillId="0" borderId="16" xfId="0" applyFont="1" applyFill="1" applyBorder="1" applyAlignment="1" applyProtection="1">
      <alignment horizontal="right"/>
    </xf>
    <xf numFmtId="0" fontId="11" fillId="0" borderId="14" xfId="0" applyFont="1" applyFill="1" applyBorder="1" applyAlignment="1" applyProtection="1">
      <alignment horizontal="right"/>
    </xf>
    <xf numFmtId="0" fontId="11" fillId="0" borderId="17" xfId="0" applyFont="1" applyFill="1" applyBorder="1" applyAlignment="1" applyProtection="1">
      <alignment horizontal="right"/>
    </xf>
    <xf numFmtId="0" fontId="11" fillId="0" borderId="20" xfId="0" applyFont="1" applyFill="1" applyBorder="1" applyAlignment="1" applyProtection="1">
      <alignment horizontal="right"/>
    </xf>
    <xf numFmtId="0" fontId="11" fillId="0" borderId="21" xfId="0" applyFont="1" applyFill="1" applyBorder="1" applyAlignment="1" applyProtection="1">
      <alignment horizontal="right"/>
    </xf>
    <xf numFmtId="0" fontId="11" fillId="0" borderId="3" xfId="0" applyFont="1" applyFill="1" applyBorder="1" applyAlignment="1" applyProtection="1">
      <alignment horizontal="right"/>
    </xf>
    <xf numFmtId="0" fontId="11" fillId="0" borderId="24" xfId="0" applyFont="1" applyFill="1" applyBorder="1" applyAlignment="1" applyProtection="1">
      <alignment horizontal="right"/>
    </xf>
    <xf numFmtId="0" fontId="11" fillId="0" borderId="24" xfId="0" applyFont="1" applyFill="1" applyBorder="1" applyAlignment="1" applyProtection="1">
      <alignment horizontal="right" wrapText="1"/>
    </xf>
    <xf numFmtId="0" fontId="10" fillId="0" borderId="16" xfId="0" applyFont="1" applyFill="1" applyBorder="1" applyProtection="1">
      <alignment vertical="center"/>
    </xf>
    <xf numFmtId="0" fontId="6" fillId="0" borderId="3" xfId="0" applyFont="1" applyFill="1" applyBorder="1" applyAlignment="1" applyProtection="1">
      <alignment horizontal="center" vertical="center"/>
    </xf>
    <xf numFmtId="0" fontId="6" fillId="0" borderId="16" xfId="0" applyFont="1" applyBorder="1" applyProtection="1">
      <alignment vertical="center"/>
    </xf>
    <xf numFmtId="0" fontId="18" fillId="0" borderId="0" xfId="0" applyFont="1" applyAlignment="1" applyProtection="1">
      <alignment vertical="top" wrapText="1"/>
    </xf>
    <xf numFmtId="0" fontId="10" fillId="0" borderId="11" xfId="0" applyFont="1" applyFill="1" applyBorder="1" applyAlignment="1" applyProtection="1">
      <alignment horizontal="left" vertical="center" shrinkToFit="1"/>
    </xf>
    <xf numFmtId="0" fontId="8" fillId="0" borderId="5" xfId="0" applyFont="1" applyBorder="1" applyAlignment="1" applyProtection="1">
      <alignment vertical="top"/>
    </xf>
    <xf numFmtId="0" fontId="23" fillId="0" borderId="0" xfId="0" applyFont="1" applyProtection="1">
      <alignment vertical="center"/>
      <protection locked="0"/>
    </xf>
    <xf numFmtId="0" fontId="19" fillId="0" borderId="0" xfId="0" applyFont="1" applyProtection="1">
      <alignment vertical="center"/>
      <protection locked="0"/>
    </xf>
    <xf numFmtId="0" fontId="8" fillId="0" borderId="5" xfId="0" applyFont="1" applyFill="1" applyBorder="1" applyAlignment="1" applyProtection="1">
      <alignment vertical="top"/>
    </xf>
    <xf numFmtId="0" fontId="18" fillId="0" borderId="0" xfId="0" applyFont="1" applyAlignment="1" applyProtection="1">
      <alignment vertical="top"/>
    </xf>
    <xf numFmtId="0" fontId="12" fillId="0" borderId="0" xfId="0" applyFont="1" applyFill="1" applyAlignment="1" applyProtection="1">
      <alignment horizontal="center" vertical="center"/>
    </xf>
    <xf numFmtId="0" fontId="12" fillId="0" borderId="0" xfId="0" applyFont="1" applyAlignment="1" applyProtection="1">
      <alignment horizontal="center" vertical="center"/>
    </xf>
    <xf numFmtId="0" fontId="10" fillId="2" borderId="10" xfId="0" applyFont="1" applyFill="1" applyBorder="1" applyAlignment="1" applyProtection="1">
      <alignment vertical="center"/>
      <protection locked="0"/>
    </xf>
    <xf numFmtId="0" fontId="10" fillId="2" borderId="10" xfId="0" applyFont="1" applyFill="1" applyBorder="1" applyAlignment="1" applyProtection="1">
      <alignment horizontal="right" vertical="center"/>
    </xf>
    <xf numFmtId="0" fontId="10" fillId="2" borderId="11" xfId="0" applyFont="1" applyFill="1" applyBorder="1" applyAlignment="1" applyProtection="1">
      <alignment horizontal="left" vertical="center" shrinkToFit="1"/>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2" fillId="0" borderId="0" xfId="0" applyFont="1" applyAlignment="1" applyProtection="1">
      <alignment horizontal="center" vertical="center"/>
    </xf>
    <xf numFmtId="0" fontId="8" fillId="0" borderId="1" xfId="0" applyFont="1" applyFill="1" applyBorder="1" applyAlignment="1" applyProtection="1">
      <alignment horizontal="center" vertical="center"/>
    </xf>
    <xf numFmtId="0" fontId="10" fillId="2" borderId="10" xfId="0" applyFont="1" applyFill="1" applyBorder="1" applyAlignment="1" applyProtection="1">
      <alignment vertical="center"/>
    </xf>
    <xf numFmtId="0" fontId="23" fillId="0" borderId="0" xfId="0" applyFont="1" applyProtection="1">
      <alignment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179" fontId="5" fillId="0" borderId="1" xfId="1" applyNumberFormat="1" applyFont="1" applyFill="1" applyBorder="1" applyAlignment="1" applyProtection="1">
      <alignment horizontal="right" vertical="center"/>
    </xf>
    <xf numFmtId="0" fontId="25" fillId="0" borderId="2" xfId="0" applyFont="1" applyFill="1" applyBorder="1" applyAlignment="1" applyProtection="1">
      <alignment horizontal="right" vertical="center"/>
    </xf>
    <xf numFmtId="179" fontId="5" fillId="0" borderId="31" xfId="1" applyNumberFormat="1" applyFont="1" applyFill="1" applyBorder="1" applyAlignment="1" applyProtection="1">
      <alignment horizontal="right" vertical="center"/>
    </xf>
    <xf numFmtId="0" fontId="12" fillId="0" borderId="0" xfId="0" applyFont="1" applyFill="1" applyAlignment="1" applyProtection="1">
      <alignment horizontal="center" vertical="center"/>
    </xf>
    <xf numFmtId="178" fontId="12" fillId="0" borderId="0" xfId="0" applyNumberFormat="1" applyFont="1" applyFill="1" applyAlignment="1" applyProtection="1">
      <alignment horizontal="right" vertical="center"/>
    </xf>
    <xf numFmtId="178" fontId="24" fillId="0" borderId="0" xfId="0" applyNumberFormat="1" applyFont="1" applyAlignment="1" applyProtection="1">
      <alignment horizontal="left" wrapText="1" indent="1"/>
    </xf>
    <xf numFmtId="178" fontId="24" fillId="0" borderId="10" xfId="0" applyNumberFormat="1" applyFont="1" applyBorder="1" applyAlignment="1" applyProtection="1">
      <alignment horizontal="left" wrapText="1" indent="1"/>
    </xf>
    <xf numFmtId="180" fontId="5" fillId="0" borderId="12" xfId="1" applyNumberFormat="1" applyFont="1" applyFill="1" applyBorder="1" applyAlignment="1" applyProtection="1">
      <alignment horizontal="right" vertical="center"/>
    </xf>
    <xf numFmtId="180" fontId="5" fillId="0" borderId="13" xfId="1" applyNumberFormat="1" applyFont="1" applyFill="1" applyBorder="1" applyAlignment="1" applyProtection="1">
      <alignment horizontal="right" vertical="center"/>
    </xf>
    <xf numFmtId="179" fontId="5" fillId="0" borderId="12" xfId="1" applyNumberFormat="1" applyFont="1" applyFill="1" applyBorder="1" applyAlignment="1" applyProtection="1">
      <alignment horizontal="right" vertical="center"/>
    </xf>
    <xf numFmtId="179" fontId="5" fillId="0" borderId="13" xfId="1" applyNumberFormat="1" applyFont="1" applyFill="1" applyBorder="1" applyAlignment="1" applyProtection="1">
      <alignment horizontal="right" vertical="center"/>
    </xf>
    <xf numFmtId="0" fontId="12" fillId="0" borderId="0" xfId="0" applyFont="1" applyAlignment="1" applyProtection="1">
      <alignment horizontal="center" vertical="center"/>
    </xf>
    <xf numFmtId="0" fontId="12" fillId="2" borderId="0" xfId="0" applyFont="1" applyFill="1" applyAlignment="1" applyProtection="1">
      <alignment horizontal="right" vertical="center"/>
      <protection locked="0"/>
    </xf>
    <xf numFmtId="0" fontId="24" fillId="0" borderId="0" xfId="0" applyFont="1" applyAlignment="1" applyProtection="1">
      <alignment horizontal="left" indent="1"/>
    </xf>
    <xf numFmtId="0" fontId="24" fillId="0" borderId="10" xfId="0" applyFont="1" applyBorder="1" applyAlignment="1" applyProtection="1">
      <alignment horizontal="left" indent="1"/>
    </xf>
    <xf numFmtId="179" fontId="5" fillId="0" borderId="22" xfId="1" applyNumberFormat="1" applyFont="1" applyBorder="1" applyAlignment="1" applyProtection="1">
      <alignment horizontal="right" vertical="center"/>
    </xf>
    <xf numFmtId="0" fontId="25" fillId="0" borderId="23" xfId="0" applyFont="1" applyBorder="1" applyAlignment="1" applyProtection="1">
      <alignment horizontal="right" vertical="center"/>
    </xf>
    <xf numFmtId="0" fontId="6" fillId="0" borderId="16" xfId="0" applyFont="1" applyFill="1" applyBorder="1" applyAlignment="1" applyProtection="1">
      <alignment horizontal="right" vertical="center"/>
    </xf>
    <xf numFmtId="0" fontId="0" fillId="0" borderId="16" xfId="0" applyFont="1" applyBorder="1" applyAlignment="1" applyProtection="1">
      <alignment horizontal="right" vertical="center"/>
    </xf>
    <xf numFmtId="0" fontId="6" fillId="0" borderId="19" xfId="0" applyFont="1" applyFill="1" applyBorder="1" applyAlignment="1" applyProtection="1">
      <alignment horizontal="right" vertical="center"/>
    </xf>
    <xf numFmtId="0" fontId="0"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179" fontId="12" fillId="0" borderId="15" xfId="1" applyNumberFormat="1" applyFont="1" applyFill="1" applyBorder="1" applyAlignment="1" applyProtection="1">
      <alignment horizontal="right" vertical="center"/>
    </xf>
    <xf numFmtId="179" fontId="12" fillId="0" borderId="16" xfId="1" applyNumberFormat="1" applyFont="1" applyFill="1" applyBorder="1" applyAlignment="1" applyProtection="1">
      <alignment horizontal="right" vertical="center"/>
    </xf>
    <xf numFmtId="179" fontId="12" fillId="0" borderId="18" xfId="1" applyNumberFormat="1" applyFont="1" applyFill="1" applyBorder="1" applyAlignment="1" applyProtection="1">
      <alignment horizontal="right" vertical="center"/>
    </xf>
    <xf numFmtId="179" fontId="12" fillId="0" borderId="19" xfId="1" applyNumberFormat="1" applyFont="1" applyFill="1" applyBorder="1" applyAlignment="1" applyProtection="1">
      <alignment horizontal="right" vertical="center"/>
    </xf>
    <xf numFmtId="0" fontId="12" fillId="2" borderId="29" xfId="0" applyFont="1" applyFill="1" applyBorder="1" applyAlignment="1" applyProtection="1">
      <alignment horizontal="right" vertical="center" shrinkToFit="1"/>
      <protection locked="0"/>
    </xf>
    <xf numFmtId="0" fontId="12" fillId="2" borderId="16" xfId="0" applyFont="1" applyFill="1" applyBorder="1" applyAlignment="1" applyProtection="1">
      <alignment horizontal="right" vertical="center" shrinkToFit="1"/>
      <protection locked="0"/>
    </xf>
    <xf numFmtId="38" fontId="21" fillId="2" borderId="2" xfId="0" applyNumberFormat="1" applyFont="1" applyFill="1" applyBorder="1" applyAlignment="1" applyProtection="1">
      <alignment horizontal="right" vertical="center" shrinkToFit="1"/>
      <protection locked="0"/>
    </xf>
    <xf numFmtId="0" fontId="8" fillId="0" borderId="10" xfId="0" applyFont="1" applyBorder="1" applyAlignment="1" applyProtection="1">
      <alignment horizontal="distributed"/>
    </xf>
    <xf numFmtId="0" fontId="8" fillId="0" borderId="10" xfId="0" applyFont="1" applyBorder="1" applyAlignment="1" applyProtection="1">
      <alignment horizontal="distributed"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79" fontId="26" fillId="0" borderId="1" xfId="1" applyNumberFormat="1" applyFont="1" applyFill="1" applyBorder="1" applyAlignment="1" applyProtection="1">
      <alignment horizontal="right" vertical="center"/>
    </xf>
    <xf numFmtId="179" fontId="26" fillId="0" borderId="2" xfId="1" applyNumberFormat="1" applyFont="1" applyFill="1" applyBorder="1" applyAlignment="1" applyProtection="1">
      <alignment horizontal="right" vertical="center"/>
    </xf>
    <xf numFmtId="38" fontId="9" fillId="0" borderId="2" xfId="1"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180" fontId="5" fillId="0" borderId="18" xfId="1" applyNumberFormat="1" applyFont="1" applyFill="1" applyBorder="1" applyAlignment="1" applyProtection="1">
      <alignment horizontal="right" vertical="center"/>
    </xf>
    <xf numFmtId="180" fontId="5" fillId="0" borderId="19" xfId="1" applyNumberFormat="1" applyFont="1" applyFill="1" applyBorder="1" applyAlignment="1" applyProtection="1">
      <alignment horizontal="right" vertical="center"/>
    </xf>
    <xf numFmtId="179" fontId="5" fillId="0" borderId="2" xfId="1" applyNumberFormat="1" applyFont="1" applyFill="1" applyBorder="1" applyAlignment="1" applyProtection="1">
      <alignment horizontal="right" vertical="center" shrinkToFit="1"/>
    </xf>
    <xf numFmtId="178" fontId="12" fillId="0" borderId="29" xfId="0" applyNumberFormat="1" applyFont="1" applyFill="1" applyBorder="1" applyAlignment="1" applyProtection="1">
      <alignment horizontal="right" vertical="center" shrinkToFit="1"/>
    </xf>
    <xf numFmtId="178" fontId="12" fillId="0" borderId="16" xfId="0" applyNumberFormat="1" applyFont="1" applyFill="1" applyBorder="1" applyAlignment="1" applyProtection="1">
      <alignment horizontal="right" vertical="center" shrinkToFi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0" fillId="0" borderId="19" xfId="0" applyFill="1" applyBorder="1" applyAlignment="1" applyProtection="1">
      <alignment horizontal="right" vertical="center"/>
    </xf>
    <xf numFmtId="180" fontId="5" fillId="0" borderId="15" xfId="1" applyNumberFormat="1" applyFont="1" applyFill="1" applyBorder="1" applyAlignment="1" applyProtection="1">
      <alignment horizontal="right" vertical="center"/>
    </xf>
    <xf numFmtId="180" fontId="5" fillId="0" borderId="16" xfId="1" applyNumberFormat="1" applyFont="1" applyFill="1" applyBorder="1" applyAlignment="1" applyProtection="1">
      <alignment horizontal="right" vertical="center"/>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0" fillId="0" borderId="16" xfId="0" applyFill="1" applyBorder="1" applyAlignment="1" applyProtection="1">
      <alignment horizontal="right"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179" fontId="5" fillId="0" borderId="22" xfId="1" applyNumberFormat="1" applyFont="1" applyFill="1" applyBorder="1" applyAlignment="1" applyProtection="1">
      <alignment horizontal="right" vertical="center"/>
    </xf>
    <xf numFmtId="0" fontId="25" fillId="0" borderId="23" xfId="0" applyFont="1" applyFill="1" applyBorder="1" applyAlignment="1" applyProtection="1">
      <alignment horizontal="right" vertical="center"/>
    </xf>
    <xf numFmtId="179" fontId="5" fillId="0" borderId="32" xfId="1" applyNumberFormat="1" applyFont="1" applyFill="1" applyBorder="1" applyAlignment="1" applyProtection="1">
      <alignment horizontal="right" vertical="center" shrinkToFit="1"/>
    </xf>
    <xf numFmtId="180" fontId="5" fillId="0" borderId="1" xfId="1" applyNumberFormat="1" applyFont="1" applyFill="1" applyBorder="1" applyAlignment="1" applyProtection="1">
      <alignment horizontal="right" vertical="center"/>
    </xf>
    <xf numFmtId="180" fontId="5" fillId="0" borderId="2" xfId="1" applyNumberFormat="1" applyFont="1" applyFill="1" applyBorder="1" applyAlignment="1" applyProtection="1">
      <alignment horizontal="right" vertical="center"/>
    </xf>
    <xf numFmtId="178" fontId="9" fillId="0" borderId="15" xfId="1" applyNumberFormat="1" applyFont="1" applyFill="1" applyBorder="1" applyAlignment="1" applyProtection="1">
      <alignment horizontal="right" vertical="center"/>
    </xf>
    <xf numFmtId="178" fontId="9" fillId="0" borderId="16" xfId="1" applyNumberFormat="1" applyFont="1" applyFill="1" applyBorder="1" applyAlignment="1" applyProtection="1">
      <alignment horizontal="right" vertical="center"/>
    </xf>
    <xf numFmtId="177" fontId="5" fillId="0" borderId="18" xfId="0" applyNumberFormat="1" applyFont="1" applyFill="1" applyBorder="1" applyAlignment="1" applyProtection="1">
      <alignment horizontal="center" vertical="center"/>
    </xf>
    <xf numFmtId="177" fontId="5" fillId="0" borderId="19"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8" fontId="9" fillId="0" borderId="18" xfId="1" applyNumberFormat="1" applyFont="1" applyFill="1" applyBorder="1" applyAlignment="1" applyProtection="1">
      <alignment horizontal="right" vertical="center"/>
    </xf>
    <xf numFmtId="178" fontId="9" fillId="0" borderId="19" xfId="1" applyNumberFormat="1" applyFont="1" applyFill="1" applyBorder="1" applyAlignment="1" applyProtection="1">
      <alignment horizontal="right" vertical="center"/>
    </xf>
    <xf numFmtId="177" fontId="5" fillId="0" borderId="15" xfId="0" applyNumberFormat="1" applyFont="1" applyFill="1" applyBorder="1" applyAlignment="1" applyProtection="1">
      <alignment horizontal="center" vertical="center"/>
    </xf>
    <xf numFmtId="177" fontId="5" fillId="0" borderId="16" xfId="0" applyNumberFormat="1" applyFont="1" applyFill="1" applyBorder="1" applyAlignment="1" applyProtection="1">
      <alignment horizontal="center" vertical="center"/>
    </xf>
    <xf numFmtId="177" fontId="5" fillId="0" borderId="17" xfId="0" applyNumberFormat="1" applyFont="1" applyFill="1" applyBorder="1" applyAlignment="1" applyProtection="1">
      <alignment horizontal="center" vertical="center"/>
    </xf>
    <xf numFmtId="177" fontId="5" fillId="0" borderId="12" xfId="0" applyNumberFormat="1" applyFont="1" applyFill="1" applyBorder="1" applyAlignment="1" applyProtection="1">
      <alignment horizontal="center" vertical="center"/>
    </xf>
    <xf numFmtId="177" fontId="5" fillId="0" borderId="13" xfId="0" applyNumberFormat="1" applyFont="1" applyFill="1" applyBorder="1" applyAlignment="1" applyProtection="1">
      <alignment horizontal="center" vertical="center"/>
    </xf>
    <xf numFmtId="177" fontId="5" fillId="0" borderId="14" xfId="0" applyNumberFormat="1" applyFont="1" applyFill="1" applyBorder="1" applyAlignment="1" applyProtection="1">
      <alignment horizontal="center" vertical="center"/>
    </xf>
    <xf numFmtId="178" fontId="9" fillId="0" borderId="12" xfId="1" applyNumberFormat="1" applyFont="1" applyFill="1" applyBorder="1" applyAlignment="1" applyProtection="1">
      <alignment horizontal="right" vertical="center"/>
    </xf>
    <xf numFmtId="178" fontId="9" fillId="0" borderId="13" xfId="1" applyNumberFormat="1" applyFont="1" applyFill="1" applyBorder="1" applyAlignment="1" applyProtection="1">
      <alignment horizontal="right" vertical="center"/>
    </xf>
    <xf numFmtId="179" fontId="9" fillId="0" borderId="1" xfId="1" applyNumberFormat="1" applyFont="1" applyFill="1" applyBorder="1" applyAlignment="1" applyProtection="1">
      <alignment horizontal="right" vertical="center"/>
    </xf>
    <xf numFmtId="179" fontId="9" fillId="0" borderId="2" xfId="1" applyNumberFormat="1" applyFont="1" applyFill="1" applyBorder="1" applyAlignment="1" applyProtection="1">
      <alignment horizontal="right" vertical="center"/>
    </xf>
    <xf numFmtId="178" fontId="9" fillId="0" borderId="1" xfId="0" applyNumberFormat="1" applyFont="1" applyFill="1" applyBorder="1" applyAlignment="1" applyProtection="1">
      <alignment horizontal="right" vertical="center"/>
    </xf>
    <xf numFmtId="178" fontId="9" fillId="0" borderId="2" xfId="0" applyNumberFormat="1" applyFont="1" applyFill="1" applyBorder="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178" fontId="24" fillId="0" borderId="1" xfId="0" applyNumberFormat="1" applyFont="1" applyFill="1" applyBorder="1" applyAlignment="1" applyProtection="1">
      <alignment horizontal="center" vertical="center" shrinkToFit="1"/>
    </xf>
    <xf numFmtId="178" fontId="24" fillId="0" borderId="2" xfId="0" applyNumberFormat="1"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178" fontId="21" fillId="0" borderId="7" xfId="0" applyNumberFormat="1" applyFont="1" applyFill="1" applyBorder="1" applyAlignment="1" applyProtection="1">
      <alignment horizontal="center" vertical="center" wrapText="1"/>
    </xf>
    <xf numFmtId="178" fontId="21" fillId="0" borderId="0" xfId="0" applyNumberFormat="1" applyFont="1" applyFill="1" applyBorder="1" applyAlignment="1" applyProtection="1">
      <alignment horizontal="center" vertical="center" wrapText="1"/>
    </xf>
    <xf numFmtId="178" fontId="21" fillId="0" borderId="8" xfId="0" applyNumberFormat="1" applyFont="1" applyFill="1" applyBorder="1" applyAlignment="1" applyProtection="1">
      <alignment horizontal="center" vertical="center" wrapText="1"/>
    </xf>
    <xf numFmtId="178" fontId="21" fillId="0" borderId="9" xfId="0" applyNumberFormat="1" applyFont="1" applyFill="1" applyBorder="1" applyAlignment="1" applyProtection="1">
      <alignment horizontal="center" vertical="center" wrapText="1"/>
    </xf>
    <xf numFmtId="178" fontId="21" fillId="0" borderId="10" xfId="0" applyNumberFormat="1" applyFont="1" applyFill="1" applyBorder="1" applyAlignment="1" applyProtection="1">
      <alignment horizontal="center" vertical="center" wrapText="1"/>
    </xf>
    <xf numFmtId="178" fontId="21" fillId="0" borderId="11" xfId="0" applyNumberFormat="1" applyFont="1" applyFill="1" applyBorder="1" applyAlignment="1" applyProtection="1">
      <alignment horizontal="center" vertical="center" wrapText="1"/>
    </xf>
    <xf numFmtId="178" fontId="21" fillId="0" borderId="7" xfId="0" applyNumberFormat="1" applyFont="1" applyFill="1" applyBorder="1" applyAlignment="1" applyProtection="1">
      <alignment horizontal="center" vertical="center" wrapText="1" shrinkToFit="1"/>
    </xf>
    <xf numFmtId="178" fontId="21" fillId="0" borderId="0" xfId="0" applyNumberFormat="1" applyFont="1" applyFill="1" applyBorder="1" applyAlignment="1" applyProtection="1">
      <alignment horizontal="center" vertical="center" wrapText="1" shrinkToFit="1"/>
    </xf>
    <xf numFmtId="178" fontId="21" fillId="0" borderId="8" xfId="0" applyNumberFormat="1" applyFont="1" applyFill="1" applyBorder="1" applyAlignment="1" applyProtection="1">
      <alignment horizontal="center" vertical="center" wrapText="1" shrinkToFit="1"/>
    </xf>
    <xf numFmtId="178" fontId="21" fillId="0" borderId="9" xfId="0" applyNumberFormat="1" applyFont="1" applyFill="1" applyBorder="1" applyAlignment="1" applyProtection="1">
      <alignment horizontal="center" vertical="center" wrapText="1" shrinkToFit="1"/>
    </xf>
    <xf numFmtId="178" fontId="21" fillId="0" borderId="10" xfId="0" applyNumberFormat="1" applyFont="1" applyFill="1" applyBorder="1" applyAlignment="1" applyProtection="1">
      <alignment horizontal="center" vertical="center" wrapText="1" shrinkToFit="1"/>
    </xf>
    <xf numFmtId="178" fontId="21" fillId="0" borderId="11" xfId="0" applyNumberFormat="1" applyFont="1" applyFill="1" applyBorder="1" applyAlignment="1" applyProtection="1">
      <alignment horizontal="center" vertical="center" wrapText="1" shrinkToFit="1"/>
    </xf>
    <xf numFmtId="0" fontId="11" fillId="0" borderId="7"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11" fillId="0" borderId="8" xfId="0" applyFont="1" applyFill="1" applyBorder="1" applyAlignment="1" applyProtection="1">
      <alignment horizontal="center" vertical="top" wrapText="1"/>
    </xf>
    <xf numFmtId="0" fontId="11" fillId="0" borderId="9" xfId="0" applyFont="1" applyFill="1" applyBorder="1" applyAlignment="1" applyProtection="1">
      <alignment horizontal="center" vertical="top" wrapText="1"/>
    </xf>
    <xf numFmtId="0" fontId="11" fillId="0" borderId="10"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10" fillId="0" borderId="10" xfId="0" applyFont="1" applyFill="1" applyBorder="1" applyAlignment="1" applyProtection="1">
      <alignment horizontal="right" vertical="center"/>
    </xf>
    <xf numFmtId="178" fontId="10" fillId="0" borderId="10" xfId="0" applyNumberFormat="1"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0" borderId="4"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11" fillId="0" borderId="4"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4" xfId="0" applyFont="1" applyFill="1" applyBorder="1" applyAlignment="1" applyProtection="1">
      <alignment horizontal="left" vertical="top"/>
    </xf>
    <xf numFmtId="0" fontId="11" fillId="0" borderId="5" xfId="0"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8" fillId="0" borderId="31" xfId="0" applyFont="1" applyFill="1" applyBorder="1" applyAlignment="1" applyProtection="1">
      <alignment horizontal="center" vertical="center"/>
    </xf>
    <xf numFmtId="178" fontId="16" fillId="0" borderId="1" xfId="0" applyNumberFormat="1" applyFont="1" applyFill="1" applyBorder="1" applyAlignment="1" applyProtection="1">
      <alignment horizontal="center" shrinkToFit="1"/>
    </xf>
    <xf numFmtId="178" fontId="16" fillId="0" borderId="2" xfId="0" applyNumberFormat="1" applyFont="1" applyFill="1" applyBorder="1" applyAlignment="1" applyProtection="1">
      <alignment horizontal="center" shrinkToFit="1"/>
    </xf>
    <xf numFmtId="178" fontId="16" fillId="0" borderId="3" xfId="0" applyNumberFormat="1" applyFont="1" applyFill="1" applyBorder="1" applyAlignment="1" applyProtection="1">
      <alignment horizontal="center" shrinkToFit="1"/>
    </xf>
    <xf numFmtId="178" fontId="9" fillId="0" borderId="1"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xf>
    <xf numFmtId="0" fontId="8" fillId="0" borderId="31" xfId="0" applyNumberFormat="1" applyFont="1" applyFill="1" applyBorder="1" applyAlignment="1" applyProtection="1">
      <alignment horizontal="center" vertical="center"/>
    </xf>
    <xf numFmtId="178" fontId="9" fillId="0" borderId="3" xfId="0" applyNumberFormat="1" applyFont="1" applyFill="1" applyBorder="1" applyAlignment="1" applyProtection="1">
      <alignment horizontal="center" vertical="center"/>
    </xf>
    <xf numFmtId="0" fontId="9" fillId="0" borderId="0" xfId="0" applyFont="1" applyFill="1" applyAlignment="1" applyProtection="1">
      <alignment horizontal="center" vertical="center"/>
    </xf>
    <xf numFmtId="0" fontId="24" fillId="0" borderId="0" xfId="0" applyFont="1" applyAlignment="1" applyProtection="1">
      <alignment horizontal="left" wrapText="1" indent="1"/>
      <protection locked="0"/>
    </xf>
    <xf numFmtId="0" fontId="24" fillId="0" borderId="10" xfId="0" applyFont="1" applyBorder="1" applyAlignment="1" applyProtection="1">
      <alignment horizontal="left" wrapText="1" indent="1"/>
      <protection locked="0"/>
    </xf>
    <xf numFmtId="0" fontId="10" fillId="2" borderId="10"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179" fontId="5" fillId="0" borderId="23" xfId="1" applyNumberFormat="1" applyFont="1" applyBorder="1" applyAlignment="1" applyProtection="1">
      <alignment horizontal="right" vertical="center" shrinkToFit="1"/>
    </xf>
    <xf numFmtId="178" fontId="5" fillId="0" borderId="1" xfId="1" applyNumberFormat="1" applyFont="1" applyBorder="1" applyAlignment="1" applyProtection="1">
      <alignment horizontal="right" vertical="center"/>
    </xf>
    <xf numFmtId="178" fontId="5" fillId="0" borderId="2" xfId="1" applyNumberFormat="1" applyFont="1" applyBorder="1" applyAlignment="1" applyProtection="1">
      <alignment horizontal="right" vertical="center"/>
    </xf>
    <xf numFmtId="179" fontId="5" fillId="0" borderId="1" xfId="1" applyNumberFormat="1" applyFont="1" applyBorder="1" applyAlignment="1" applyProtection="1">
      <alignment horizontal="right" vertical="center"/>
    </xf>
    <xf numFmtId="0" fontId="25" fillId="0" borderId="2" xfId="0" applyFont="1" applyBorder="1" applyAlignment="1" applyProtection="1">
      <alignment horizontal="right" vertical="center"/>
    </xf>
    <xf numFmtId="178" fontId="9" fillId="0" borderId="18" xfId="1" applyNumberFormat="1" applyFont="1" applyBorder="1" applyAlignment="1" applyProtection="1">
      <alignment horizontal="right" vertical="center"/>
    </xf>
    <xf numFmtId="0" fontId="22" fillId="0" borderId="19" xfId="0" applyFont="1" applyBorder="1" applyAlignment="1" applyProtection="1">
      <alignment horizontal="right" vertical="center"/>
    </xf>
    <xf numFmtId="38" fontId="9" fillId="2" borderId="15" xfId="1" applyFont="1" applyFill="1" applyBorder="1" applyAlignment="1" applyProtection="1">
      <alignment horizontal="right" vertical="center"/>
      <protection locked="0"/>
    </xf>
    <xf numFmtId="38" fontId="9" fillId="2" borderId="16" xfId="1" applyFont="1" applyFill="1" applyBorder="1" applyAlignment="1" applyProtection="1">
      <alignment horizontal="right" vertical="center"/>
      <protection locked="0"/>
    </xf>
    <xf numFmtId="178" fontId="9" fillId="0" borderId="15" xfId="1" applyNumberFormat="1" applyFont="1" applyBorder="1" applyAlignment="1" applyProtection="1">
      <alignment horizontal="right" vertical="center"/>
    </xf>
    <xf numFmtId="0" fontId="22" fillId="0" borderId="16" xfId="0" applyFont="1" applyBorder="1" applyAlignment="1" applyProtection="1">
      <alignment horizontal="right" vertical="center"/>
    </xf>
    <xf numFmtId="177" fontId="5" fillId="2" borderId="15" xfId="0" applyNumberFormat="1" applyFont="1" applyFill="1" applyBorder="1" applyAlignment="1" applyProtection="1">
      <alignment horizontal="center" vertical="center"/>
      <protection locked="0"/>
    </xf>
    <xf numFmtId="177" fontId="5" fillId="2" borderId="16" xfId="0" applyNumberFormat="1" applyFont="1" applyFill="1" applyBorder="1" applyAlignment="1" applyProtection="1">
      <alignment horizontal="center" vertical="center"/>
      <protection locked="0"/>
    </xf>
    <xf numFmtId="177" fontId="5" fillId="2" borderId="17" xfId="0" applyNumberFormat="1" applyFont="1" applyFill="1" applyBorder="1" applyAlignment="1" applyProtection="1">
      <alignment horizontal="center" vertical="center"/>
      <protection locked="0"/>
    </xf>
    <xf numFmtId="38" fontId="9" fillId="2" borderId="18" xfId="1" applyFont="1" applyFill="1" applyBorder="1" applyAlignment="1" applyProtection="1">
      <alignment horizontal="right" vertical="center"/>
      <protection locked="0"/>
    </xf>
    <xf numFmtId="38" fontId="9" fillId="2" borderId="19" xfId="1" applyFont="1" applyFill="1" applyBorder="1" applyAlignment="1" applyProtection="1">
      <alignment horizontal="right" vertical="center"/>
      <protection locked="0"/>
    </xf>
    <xf numFmtId="38" fontId="9" fillId="2" borderId="12" xfId="1" applyFont="1" applyFill="1" applyBorder="1" applyAlignment="1" applyProtection="1">
      <alignment horizontal="right" vertical="center"/>
      <protection locked="0"/>
    </xf>
    <xf numFmtId="38" fontId="9" fillId="2" borderId="13" xfId="1" applyFont="1" applyFill="1" applyBorder="1" applyAlignment="1" applyProtection="1">
      <alignment horizontal="right" vertical="center"/>
      <protection locked="0"/>
    </xf>
    <xf numFmtId="178" fontId="9" fillId="0" borderId="12" xfId="1" applyNumberFormat="1" applyFont="1" applyBorder="1" applyAlignment="1" applyProtection="1">
      <alignment horizontal="right" vertical="center"/>
    </xf>
    <xf numFmtId="178" fontId="9" fillId="0" borderId="13" xfId="1" applyNumberFormat="1" applyFont="1" applyBorder="1" applyAlignment="1" applyProtection="1">
      <alignment horizontal="right" vertical="center"/>
    </xf>
    <xf numFmtId="177" fontId="5" fillId="2" borderId="12" xfId="0" applyNumberFormat="1" applyFont="1" applyFill="1" applyBorder="1" applyAlignment="1" applyProtection="1">
      <alignment horizontal="center" vertical="center"/>
      <protection locked="0"/>
    </xf>
    <xf numFmtId="177" fontId="5" fillId="2" borderId="13" xfId="0" applyNumberFormat="1" applyFont="1" applyFill="1" applyBorder="1" applyAlignment="1" applyProtection="1">
      <alignment horizontal="center" vertical="center"/>
      <protection locked="0"/>
    </xf>
    <xf numFmtId="177" fontId="5" fillId="2" borderId="14" xfId="0" applyNumberFormat="1" applyFont="1" applyFill="1" applyBorder="1" applyAlignment="1" applyProtection="1">
      <alignment horizontal="center" vertical="center"/>
      <protection locked="0"/>
    </xf>
    <xf numFmtId="177" fontId="5" fillId="2" borderId="18" xfId="0" applyNumberFormat="1" applyFont="1" applyFill="1" applyBorder="1" applyAlignment="1" applyProtection="1">
      <alignment horizontal="center" vertical="center"/>
      <protection locked="0"/>
    </xf>
    <xf numFmtId="177" fontId="5" fillId="2" borderId="19" xfId="0" applyNumberFormat="1" applyFont="1" applyFill="1" applyBorder="1" applyAlignment="1" applyProtection="1">
      <alignment horizontal="center" vertical="center"/>
      <protection locked="0"/>
    </xf>
    <xf numFmtId="177" fontId="5" fillId="2" borderId="20" xfId="0" applyNumberFormat="1" applyFont="1" applyFill="1" applyBorder="1" applyAlignment="1" applyProtection="1">
      <alignment horizontal="center" vertical="center"/>
      <protection locked="0"/>
    </xf>
    <xf numFmtId="38" fontId="9" fillId="0" borderId="2" xfId="1" applyFont="1" applyBorder="1" applyAlignment="1" applyProtection="1">
      <alignment horizontal="center" vertical="center"/>
    </xf>
    <xf numFmtId="38" fontId="9" fillId="0" borderId="3" xfId="1" applyFont="1" applyBorder="1" applyAlignment="1" applyProtection="1">
      <alignment horizontal="center" vertical="center"/>
    </xf>
    <xf numFmtId="179" fontId="26" fillId="0" borderId="1" xfId="1" applyNumberFormat="1" applyFont="1" applyBorder="1" applyAlignment="1" applyProtection="1">
      <alignment horizontal="right" vertical="center"/>
    </xf>
    <xf numFmtId="179" fontId="26" fillId="0" borderId="2" xfId="1" applyNumberFormat="1" applyFont="1" applyBorder="1" applyAlignment="1" applyProtection="1">
      <alignment horizontal="right" vertical="center"/>
    </xf>
    <xf numFmtId="0" fontId="11" fillId="0" borderId="28"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5" xfId="0" applyFont="1" applyBorder="1" applyAlignment="1" applyProtection="1">
      <alignment horizontal="center" vertical="center"/>
    </xf>
    <xf numFmtId="0" fontId="12" fillId="2" borderId="30" xfId="0" applyFont="1" applyFill="1" applyBorder="1" applyAlignment="1" applyProtection="1">
      <alignment horizontal="right" vertical="center" shrinkToFit="1"/>
      <protection locked="0"/>
    </xf>
    <xf numFmtId="0" fontId="12" fillId="2" borderId="19" xfId="0" applyFont="1" applyFill="1" applyBorder="1" applyAlignment="1" applyProtection="1">
      <alignment horizontal="right" vertical="center" shrinkToFit="1"/>
      <protection locked="0"/>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9" fillId="0" borderId="0" xfId="0" applyFont="1" applyAlignment="1" applyProtection="1">
      <alignment horizontal="center" vertical="center"/>
    </xf>
    <xf numFmtId="0" fontId="9" fillId="2" borderId="1" xfId="0" applyFont="1" applyFill="1" applyBorder="1" applyAlignment="1" applyProtection="1">
      <alignment horizontal="right" vertical="center"/>
      <protection locked="0"/>
    </xf>
    <xf numFmtId="0" fontId="9" fillId="2" borderId="2" xfId="0" applyFont="1" applyFill="1" applyBorder="1" applyAlignment="1" applyProtection="1">
      <alignment horizontal="right" vertical="center"/>
      <protection locked="0"/>
    </xf>
    <xf numFmtId="38" fontId="9" fillId="2" borderId="1" xfId="1" applyFont="1" applyFill="1" applyBorder="1" applyAlignment="1" applyProtection="1">
      <alignment horizontal="right" vertical="center"/>
      <protection locked="0"/>
    </xf>
    <xf numFmtId="38" fontId="9" fillId="2" borderId="2" xfId="1" applyFont="1" applyFill="1" applyBorder="1" applyAlignment="1" applyProtection="1">
      <alignment horizontal="right" vertical="center"/>
      <protection locked="0"/>
    </xf>
    <xf numFmtId="0" fontId="8" fillId="0" borderId="31" xfId="0" applyFont="1" applyBorder="1" applyAlignment="1" applyProtection="1">
      <alignment horizontal="center" vertical="center"/>
    </xf>
    <xf numFmtId="0" fontId="8" fillId="0" borderId="31" xfId="0" applyNumberFormat="1" applyFont="1" applyBorder="1" applyAlignment="1" applyProtection="1">
      <alignment horizontal="center" vertical="center"/>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24" fillId="2" borderId="1"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center"/>
    </xf>
    <xf numFmtId="0" fontId="7" fillId="0" borderId="8" xfId="0" applyFont="1" applyBorder="1" applyAlignment="1" applyProtection="1">
      <alignment horizontal="left" vertical="center"/>
    </xf>
    <xf numFmtId="0" fontId="16" fillId="2" borderId="1" xfId="0" applyFont="1" applyFill="1" applyBorder="1" applyAlignment="1" applyProtection="1">
      <alignment horizontal="center" shrinkToFit="1"/>
      <protection locked="0"/>
    </xf>
    <xf numFmtId="0" fontId="16" fillId="2" borderId="2" xfId="0" applyFont="1" applyFill="1" applyBorder="1" applyAlignment="1" applyProtection="1">
      <alignment horizontal="center" shrinkToFit="1"/>
      <protection locked="0"/>
    </xf>
    <xf numFmtId="0" fontId="16" fillId="2" borderId="3" xfId="0" applyFont="1" applyFill="1" applyBorder="1" applyAlignment="1" applyProtection="1">
      <alignment horizontal="center" shrinkToFit="1"/>
      <protection locked="0"/>
    </xf>
    <xf numFmtId="0" fontId="9"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49" fontId="9" fillId="2" borderId="2"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21" fillId="2" borderId="7"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11" fillId="0" borderId="4" xfId="0" applyFont="1" applyBorder="1" applyAlignment="1" applyProtection="1">
      <alignment horizontal="left" vertical="top"/>
    </xf>
    <xf numFmtId="0" fontId="11" fillId="0" borderId="5" xfId="0" applyFont="1" applyBorder="1" applyAlignment="1" applyProtection="1">
      <alignment horizontal="left" vertical="top"/>
    </xf>
    <xf numFmtId="0" fontId="11" fillId="0" borderId="6" xfId="0" applyFont="1" applyBorder="1" applyAlignment="1" applyProtection="1">
      <alignment horizontal="left" vertical="top"/>
    </xf>
    <xf numFmtId="0" fontId="11" fillId="0" borderId="4"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6" xfId="0" applyFont="1" applyBorder="1" applyAlignment="1" applyProtection="1">
      <alignment horizontal="left" vertical="top" wrapText="1"/>
    </xf>
    <xf numFmtId="0" fontId="11" fillId="2" borderId="7"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8" xfId="0" applyFont="1" applyFill="1" applyBorder="1" applyAlignment="1" applyProtection="1">
      <alignment horizontal="center" vertical="top" wrapText="1"/>
      <protection locked="0"/>
    </xf>
    <xf numFmtId="0" fontId="11" fillId="2" borderId="9" xfId="0" applyFont="1" applyFill="1" applyBorder="1" applyAlignment="1" applyProtection="1">
      <alignment horizontal="center" vertical="top" wrapText="1"/>
      <protection locked="0"/>
    </xf>
    <xf numFmtId="0" fontId="11" fillId="2" borderId="10" xfId="0" applyFont="1" applyFill="1" applyBorder="1" applyAlignment="1" applyProtection="1">
      <alignment horizontal="center" vertical="top" wrapText="1"/>
      <protection locked="0"/>
    </xf>
    <xf numFmtId="0" fontId="11" fillId="2" borderId="11" xfId="0" applyFont="1" applyFill="1" applyBorder="1" applyAlignment="1" applyProtection="1">
      <alignment horizontal="center" vertical="top" wrapText="1"/>
      <protection locked="0"/>
    </xf>
    <xf numFmtId="179" fontId="5" fillId="0" borderId="2" xfId="0" applyNumberFormat="1" applyFont="1" applyBorder="1" applyAlignment="1" applyProtection="1">
      <alignment horizontal="right" vertical="center" shrinkToFit="1"/>
    </xf>
    <xf numFmtId="179" fontId="5" fillId="0" borderId="15" xfId="1" applyNumberFormat="1" applyFont="1" applyBorder="1" applyAlignment="1" applyProtection="1">
      <alignment horizontal="right" vertical="center"/>
    </xf>
    <xf numFmtId="179" fontId="5" fillId="0" borderId="16" xfId="1" applyNumberFormat="1" applyFont="1" applyBorder="1" applyAlignment="1" applyProtection="1">
      <alignment horizontal="right" vertical="center"/>
    </xf>
    <xf numFmtId="179" fontId="5" fillId="0" borderId="18" xfId="1" applyNumberFormat="1" applyFont="1" applyBorder="1" applyAlignment="1" applyProtection="1">
      <alignment horizontal="right" vertical="center"/>
    </xf>
    <xf numFmtId="179" fontId="5" fillId="0" borderId="19" xfId="1" applyNumberFormat="1" applyFont="1" applyBorder="1" applyAlignment="1" applyProtection="1">
      <alignment horizontal="right" vertical="center"/>
    </xf>
    <xf numFmtId="0" fontId="8" fillId="0" borderId="22"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shrinkToFit="1"/>
    </xf>
    <xf numFmtId="0" fontId="8" fillId="0" borderId="26" xfId="0" applyFont="1" applyBorder="1" applyAlignment="1" applyProtection="1">
      <alignment horizontal="center" vertical="center" shrinkToFit="1"/>
    </xf>
    <xf numFmtId="0" fontId="8" fillId="0" borderId="27" xfId="0" applyFont="1" applyBorder="1" applyAlignment="1" applyProtection="1">
      <alignment horizontal="center" vertical="center" shrinkToFit="1"/>
    </xf>
    <xf numFmtId="178" fontId="9" fillId="0" borderId="16" xfId="1" applyNumberFormat="1" applyFont="1" applyBorder="1" applyAlignment="1" applyProtection="1">
      <alignment horizontal="right" vertical="center"/>
    </xf>
    <xf numFmtId="49" fontId="9" fillId="2" borderId="2" xfId="0" applyNumberFormat="1" applyFont="1" applyFill="1" applyBorder="1" applyAlignment="1" applyProtection="1">
      <alignment horizontal="center" vertical="center"/>
    </xf>
    <xf numFmtId="49" fontId="9" fillId="2" borderId="3"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shrinkToFit="1"/>
    </xf>
    <xf numFmtId="0" fontId="16" fillId="2" borderId="2" xfId="0" applyFont="1" applyFill="1" applyBorder="1" applyAlignment="1" applyProtection="1">
      <alignment horizontal="center" shrinkToFit="1"/>
    </xf>
    <xf numFmtId="0" fontId="16" fillId="2" borderId="3" xfId="0" applyFont="1" applyFill="1" applyBorder="1" applyAlignment="1" applyProtection="1">
      <alignment horizont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21" fillId="2" borderId="7"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11" fillId="2" borderId="7"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9" xfId="0" applyFont="1" applyFill="1" applyBorder="1" applyAlignment="1" applyProtection="1">
      <alignment horizontal="center" vertical="top" wrapText="1"/>
    </xf>
    <xf numFmtId="0" fontId="11" fillId="2" borderId="10" xfId="0" applyFont="1" applyFill="1" applyBorder="1" applyAlignment="1" applyProtection="1">
      <alignment horizontal="center" vertical="top" wrapText="1"/>
    </xf>
    <xf numFmtId="0" fontId="11" fillId="2" borderId="11" xfId="0" applyFont="1" applyFill="1" applyBorder="1" applyAlignment="1" applyProtection="1">
      <alignment horizontal="center" vertical="top" wrapText="1"/>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10" fillId="2" borderId="10" xfId="0" applyFont="1" applyFill="1" applyBorder="1" applyAlignment="1" applyProtection="1">
      <alignment horizontal="center" vertical="center" shrinkToFit="1"/>
    </xf>
    <xf numFmtId="0" fontId="24" fillId="2" borderId="1"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0" fontId="9" fillId="2" borderId="1" xfId="0" applyFont="1" applyFill="1" applyBorder="1" applyAlignment="1" applyProtection="1">
      <alignment horizontal="right" vertical="center"/>
    </xf>
    <xf numFmtId="0" fontId="9" fillId="2" borderId="2" xfId="0" applyFont="1" applyFill="1" applyBorder="1" applyAlignment="1" applyProtection="1">
      <alignment horizontal="right" vertical="center"/>
    </xf>
    <xf numFmtId="38" fontId="9" fillId="2" borderId="1" xfId="1" applyFont="1" applyFill="1" applyBorder="1" applyAlignment="1" applyProtection="1">
      <alignment horizontal="right" vertical="center"/>
    </xf>
    <xf numFmtId="38" fontId="9" fillId="2" borderId="2" xfId="1" applyFont="1" applyFill="1" applyBorder="1" applyAlignment="1" applyProtection="1">
      <alignment horizontal="right" vertical="center"/>
    </xf>
    <xf numFmtId="177" fontId="5" fillId="2" borderId="15" xfId="0" applyNumberFormat="1" applyFont="1" applyFill="1" applyBorder="1" applyAlignment="1" applyProtection="1">
      <alignment horizontal="center" vertical="center"/>
    </xf>
    <xf numFmtId="177" fontId="5" fillId="2" borderId="16" xfId="0" applyNumberFormat="1" applyFont="1" applyFill="1" applyBorder="1" applyAlignment="1" applyProtection="1">
      <alignment horizontal="center" vertical="center"/>
    </xf>
    <xf numFmtId="177" fontId="5" fillId="2" borderId="17" xfId="0" applyNumberFormat="1" applyFont="1" applyFill="1" applyBorder="1" applyAlignment="1" applyProtection="1">
      <alignment horizontal="center" vertical="center"/>
    </xf>
    <xf numFmtId="38" fontId="9" fillId="2" borderId="15" xfId="1" applyFont="1" applyFill="1" applyBorder="1" applyAlignment="1" applyProtection="1">
      <alignment horizontal="right" vertical="center"/>
    </xf>
    <xf numFmtId="38" fontId="9" fillId="2" borderId="16" xfId="1" applyFont="1" applyFill="1" applyBorder="1" applyAlignment="1" applyProtection="1">
      <alignment horizontal="right" vertical="center"/>
    </xf>
    <xf numFmtId="177" fontId="5" fillId="2" borderId="12" xfId="0" applyNumberFormat="1" applyFont="1" applyFill="1" applyBorder="1" applyAlignment="1" applyProtection="1">
      <alignment horizontal="center" vertical="center"/>
    </xf>
    <xf numFmtId="177" fontId="5" fillId="2" borderId="13" xfId="0" applyNumberFormat="1" applyFont="1" applyFill="1" applyBorder="1" applyAlignment="1" applyProtection="1">
      <alignment horizontal="center" vertical="center"/>
    </xf>
    <xf numFmtId="177" fontId="5" fillId="2" borderId="14" xfId="0" applyNumberFormat="1" applyFont="1" applyFill="1" applyBorder="1" applyAlignment="1" applyProtection="1">
      <alignment horizontal="center" vertical="center"/>
    </xf>
    <xf numFmtId="38" fontId="9" fillId="2" borderId="12" xfId="1" applyFont="1" applyFill="1" applyBorder="1" applyAlignment="1" applyProtection="1">
      <alignment horizontal="right" vertical="center"/>
    </xf>
    <xf numFmtId="38" fontId="9" fillId="2" borderId="13" xfId="1" applyFont="1" applyFill="1" applyBorder="1" applyAlignment="1" applyProtection="1">
      <alignment horizontal="right" vertical="center"/>
    </xf>
    <xf numFmtId="177" fontId="5" fillId="2" borderId="18" xfId="0" applyNumberFormat="1" applyFont="1" applyFill="1" applyBorder="1" applyAlignment="1" applyProtection="1">
      <alignment horizontal="center" vertical="center"/>
    </xf>
    <xf numFmtId="177" fontId="5" fillId="2" borderId="19" xfId="0" applyNumberFormat="1" applyFont="1" applyFill="1" applyBorder="1" applyAlignment="1" applyProtection="1">
      <alignment horizontal="center" vertical="center"/>
    </xf>
    <xf numFmtId="177" fontId="5" fillId="2" borderId="20" xfId="0" applyNumberFormat="1" applyFont="1" applyFill="1" applyBorder="1" applyAlignment="1" applyProtection="1">
      <alignment horizontal="center" vertical="center"/>
    </xf>
    <xf numFmtId="38" fontId="9" fillId="2" borderId="18" xfId="1" applyFont="1" applyFill="1" applyBorder="1" applyAlignment="1" applyProtection="1">
      <alignment horizontal="right" vertical="center"/>
    </xf>
    <xf numFmtId="38" fontId="9" fillId="2" borderId="19" xfId="1" applyFont="1" applyFill="1" applyBorder="1" applyAlignment="1" applyProtection="1">
      <alignment horizontal="right" vertical="center"/>
    </xf>
    <xf numFmtId="0" fontId="12" fillId="2" borderId="29" xfId="0" applyFont="1" applyFill="1" applyBorder="1" applyAlignment="1" applyProtection="1">
      <alignment horizontal="right" vertical="center" shrinkToFit="1"/>
    </xf>
    <xf numFmtId="0" fontId="12" fillId="2" borderId="16" xfId="0" applyFont="1" applyFill="1" applyBorder="1" applyAlignment="1" applyProtection="1">
      <alignment horizontal="right" vertical="center" shrinkToFit="1"/>
    </xf>
    <xf numFmtId="0" fontId="12" fillId="2" borderId="30" xfId="0" applyFont="1" applyFill="1" applyBorder="1" applyAlignment="1" applyProtection="1">
      <alignment horizontal="right" vertical="center" shrinkToFit="1"/>
    </xf>
    <xf numFmtId="0" fontId="12" fillId="2" borderId="19" xfId="0" applyFont="1" applyFill="1" applyBorder="1" applyAlignment="1" applyProtection="1">
      <alignment horizontal="right" vertical="center" shrinkToFit="1"/>
    </xf>
    <xf numFmtId="0" fontId="24" fillId="0" borderId="0" xfId="0" applyFont="1" applyAlignment="1" applyProtection="1">
      <alignment horizontal="left" wrapText="1" indent="1"/>
    </xf>
    <xf numFmtId="0" fontId="24" fillId="0" borderId="10" xfId="0" applyFont="1" applyBorder="1" applyAlignment="1" applyProtection="1">
      <alignment horizontal="left" wrapText="1" indent="1"/>
    </xf>
    <xf numFmtId="38" fontId="21" fillId="2" borderId="2" xfId="0" applyNumberFormat="1" applyFont="1" applyFill="1" applyBorder="1" applyAlignment="1" applyProtection="1">
      <alignment horizontal="right" vertical="center" shrinkToFit="1"/>
    </xf>
    <xf numFmtId="0" fontId="12" fillId="2" borderId="0" xfId="0" applyFont="1" applyFill="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Z$185" lockText="1" noThreeD="1"/>
</file>

<file path=xl/ctrlProps/ctrlProp10.xml><?xml version="1.0" encoding="utf-8"?>
<formControlPr xmlns="http://schemas.microsoft.com/office/spreadsheetml/2009/9/main" objectType="CheckBox" fmlaLink="$AZ$191" lockText="1" noThreeD="1"/>
</file>

<file path=xl/ctrlProps/ctrlProp11.xml><?xml version="1.0" encoding="utf-8"?>
<formControlPr xmlns="http://schemas.microsoft.com/office/spreadsheetml/2009/9/main" objectType="CheckBox" fmlaLink="$BA$188" lockText="1" noThreeD="1"/>
</file>

<file path=xl/ctrlProps/ctrlProp12.xml><?xml version="1.0" encoding="utf-8"?>
<formControlPr xmlns="http://schemas.microsoft.com/office/spreadsheetml/2009/9/main" objectType="CheckBox" fmlaLink="$BA$189" lockText="1" noThreeD="1"/>
</file>

<file path=xl/ctrlProps/ctrlProp13.xml><?xml version="1.0" encoding="utf-8"?>
<formControlPr xmlns="http://schemas.microsoft.com/office/spreadsheetml/2009/9/main" objectType="CheckBox" fmlaLink="$BA$190" lockText="1" noThreeD="1"/>
</file>

<file path=xl/ctrlProps/ctrlProp14.xml><?xml version="1.0" encoding="utf-8"?>
<formControlPr xmlns="http://schemas.microsoft.com/office/spreadsheetml/2009/9/main" objectType="CheckBox" fmlaLink="$BA$191" lockText="1" noThreeD="1"/>
</file>

<file path=xl/ctrlProps/ctrlProp15.xml><?xml version="1.0" encoding="utf-8"?>
<formControlPr xmlns="http://schemas.microsoft.com/office/spreadsheetml/2009/9/main" objectType="CheckBox" fmlaLink="$AZ$185" lockText="1" noThreeD="1"/>
</file>

<file path=xl/ctrlProps/ctrlProp16.xml><?xml version="1.0" encoding="utf-8"?>
<formControlPr xmlns="http://schemas.microsoft.com/office/spreadsheetml/2009/9/main" objectType="CheckBox" fmlaLink="$AZ$186" lockText="1" noThreeD="1"/>
</file>

<file path=xl/ctrlProps/ctrlProp17.xml><?xml version="1.0" encoding="utf-8"?>
<formControlPr xmlns="http://schemas.microsoft.com/office/spreadsheetml/2009/9/main" objectType="CheckBox" fmlaLink="$BA$185" lockText="1" noThreeD="1"/>
</file>

<file path=xl/ctrlProps/ctrlProp18.xml><?xml version="1.0" encoding="utf-8"?>
<formControlPr xmlns="http://schemas.microsoft.com/office/spreadsheetml/2009/9/main" objectType="CheckBox" fmlaLink="$BA$186" lockText="1" noThreeD="1"/>
</file>

<file path=xl/ctrlProps/ctrlProp19.xml><?xml version="1.0" encoding="utf-8"?>
<formControlPr xmlns="http://schemas.microsoft.com/office/spreadsheetml/2009/9/main" objectType="CheckBox" fmlaLink="$BB$185" lockText="1" noThreeD="1"/>
</file>

<file path=xl/ctrlProps/ctrlProp2.xml><?xml version="1.0" encoding="utf-8"?>
<formControlPr xmlns="http://schemas.microsoft.com/office/spreadsheetml/2009/9/main" objectType="CheckBox" fmlaLink="$AZ$186" lockText="1" noThreeD="1"/>
</file>

<file path=xl/ctrlProps/ctrlProp20.xml><?xml version="1.0" encoding="utf-8"?>
<formControlPr xmlns="http://schemas.microsoft.com/office/spreadsheetml/2009/9/main" objectType="CheckBox" fmlaLink="$BB$186" lockText="1" noThreeD="1"/>
</file>

<file path=xl/ctrlProps/ctrlProp21.xml><?xml version="1.0" encoding="utf-8"?>
<formControlPr xmlns="http://schemas.microsoft.com/office/spreadsheetml/2009/9/main" objectType="CheckBox" fmlaLink="$AZ$188" lockText="1" noThreeD="1"/>
</file>

<file path=xl/ctrlProps/ctrlProp22.xml><?xml version="1.0" encoding="utf-8"?>
<formControlPr xmlns="http://schemas.microsoft.com/office/spreadsheetml/2009/9/main" objectType="CheckBox" fmlaLink="$AZ$189" lockText="1" noThreeD="1"/>
</file>

<file path=xl/ctrlProps/ctrlProp23.xml><?xml version="1.0" encoding="utf-8"?>
<formControlPr xmlns="http://schemas.microsoft.com/office/spreadsheetml/2009/9/main" objectType="CheckBox" fmlaLink="$AZ$190" lockText="1" noThreeD="1"/>
</file>

<file path=xl/ctrlProps/ctrlProp24.xml><?xml version="1.0" encoding="utf-8"?>
<formControlPr xmlns="http://schemas.microsoft.com/office/spreadsheetml/2009/9/main" objectType="CheckBox" fmlaLink="$AZ$191" lockText="1" noThreeD="1"/>
</file>

<file path=xl/ctrlProps/ctrlProp25.xml><?xml version="1.0" encoding="utf-8"?>
<formControlPr xmlns="http://schemas.microsoft.com/office/spreadsheetml/2009/9/main" objectType="CheckBox" fmlaLink="$BA$188" lockText="1" noThreeD="1"/>
</file>

<file path=xl/ctrlProps/ctrlProp26.xml><?xml version="1.0" encoding="utf-8"?>
<formControlPr xmlns="http://schemas.microsoft.com/office/spreadsheetml/2009/9/main" objectType="CheckBox" fmlaLink="$BA$189" lockText="1" noThreeD="1"/>
</file>

<file path=xl/ctrlProps/ctrlProp27.xml><?xml version="1.0" encoding="utf-8"?>
<formControlPr xmlns="http://schemas.microsoft.com/office/spreadsheetml/2009/9/main" objectType="CheckBox" fmlaLink="$BA$190" lockText="1" noThreeD="1"/>
</file>

<file path=xl/ctrlProps/ctrlProp28.xml><?xml version="1.0" encoding="utf-8"?>
<formControlPr xmlns="http://schemas.microsoft.com/office/spreadsheetml/2009/9/main" objectType="CheckBox" fmlaLink="$BA$191" lockText="1" noThreeD="1"/>
</file>

<file path=xl/ctrlProps/ctrlProp29.xml><?xml version="1.0" encoding="utf-8"?>
<formControlPr xmlns="http://schemas.microsoft.com/office/spreadsheetml/2009/9/main" objectType="CheckBox" fmlaLink="$AZ$185" lockText="1" noThreeD="1"/>
</file>

<file path=xl/ctrlProps/ctrlProp3.xml><?xml version="1.0" encoding="utf-8"?>
<formControlPr xmlns="http://schemas.microsoft.com/office/spreadsheetml/2009/9/main" objectType="CheckBox" fmlaLink="$BA$185" lockText="1" noThreeD="1"/>
</file>

<file path=xl/ctrlProps/ctrlProp30.xml><?xml version="1.0" encoding="utf-8"?>
<formControlPr xmlns="http://schemas.microsoft.com/office/spreadsheetml/2009/9/main" objectType="CheckBox" fmlaLink="$AZ$186" lockText="1" noThreeD="1"/>
</file>

<file path=xl/ctrlProps/ctrlProp31.xml><?xml version="1.0" encoding="utf-8"?>
<formControlPr xmlns="http://schemas.microsoft.com/office/spreadsheetml/2009/9/main" objectType="CheckBox" fmlaLink="$BA$185" lockText="1" noThreeD="1"/>
</file>

<file path=xl/ctrlProps/ctrlProp32.xml><?xml version="1.0" encoding="utf-8"?>
<formControlPr xmlns="http://schemas.microsoft.com/office/spreadsheetml/2009/9/main" objectType="CheckBox" fmlaLink="$BA$186" lockText="1" noThreeD="1"/>
</file>

<file path=xl/ctrlProps/ctrlProp33.xml><?xml version="1.0" encoding="utf-8"?>
<formControlPr xmlns="http://schemas.microsoft.com/office/spreadsheetml/2009/9/main" objectType="CheckBox" fmlaLink="$BB$185" lockText="1" noThreeD="1"/>
</file>

<file path=xl/ctrlProps/ctrlProp34.xml><?xml version="1.0" encoding="utf-8"?>
<formControlPr xmlns="http://schemas.microsoft.com/office/spreadsheetml/2009/9/main" objectType="CheckBox" fmlaLink="$BB$186" lockText="1" noThreeD="1"/>
</file>

<file path=xl/ctrlProps/ctrlProp35.xml><?xml version="1.0" encoding="utf-8"?>
<formControlPr xmlns="http://schemas.microsoft.com/office/spreadsheetml/2009/9/main" objectType="CheckBox" fmlaLink="$AZ$188" lockText="1" noThreeD="1"/>
</file>

<file path=xl/ctrlProps/ctrlProp36.xml><?xml version="1.0" encoding="utf-8"?>
<formControlPr xmlns="http://schemas.microsoft.com/office/spreadsheetml/2009/9/main" objectType="CheckBox" fmlaLink="$AZ$189" lockText="1" noThreeD="1"/>
</file>

<file path=xl/ctrlProps/ctrlProp37.xml><?xml version="1.0" encoding="utf-8"?>
<formControlPr xmlns="http://schemas.microsoft.com/office/spreadsheetml/2009/9/main" objectType="CheckBox" fmlaLink="$AZ$190" lockText="1" noThreeD="1"/>
</file>

<file path=xl/ctrlProps/ctrlProp38.xml><?xml version="1.0" encoding="utf-8"?>
<formControlPr xmlns="http://schemas.microsoft.com/office/spreadsheetml/2009/9/main" objectType="CheckBox" fmlaLink="$AZ$191" lockText="1" noThreeD="1"/>
</file>

<file path=xl/ctrlProps/ctrlProp39.xml><?xml version="1.0" encoding="utf-8"?>
<formControlPr xmlns="http://schemas.microsoft.com/office/spreadsheetml/2009/9/main" objectType="CheckBox" fmlaLink="$BA$188" lockText="1" noThreeD="1"/>
</file>

<file path=xl/ctrlProps/ctrlProp4.xml><?xml version="1.0" encoding="utf-8"?>
<formControlPr xmlns="http://schemas.microsoft.com/office/spreadsheetml/2009/9/main" objectType="CheckBox" fmlaLink="$BA$186" lockText="1" noThreeD="1"/>
</file>

<file path=xl/ctrlProps/ctrlProp40.xml><?xml version="1.0" encoding="utf-8"?>
<formControlPr xmlns="http://schemas.microsoft.com/office/spreadsheetml/2009/9/main" objectType="CheckBox" fmlaLink="$BA$189" lockText="1" noThreeD="1"/>
</file>

<file path=xl/ctrlProps/ctrlProp41.xml><?xml version="1.0" encoding="utf-8"?>
<formControlPr xmlns="http://schemas.microsoft.com/office/spreadsheetml/2009/9/main" objectType="CheckBox" fmlaLink="$BA$190" lockText="1" noThreeD="1"/>
</file>

<file path=xl/ctrlProps/ctrlProp42.xml><?xml version="1.0" encoding="utf-8"?>
<formControlPr xmlns="http://schemas.microsoft.com/office/spreadsheetml/2009/9/main" objectType="CheckBox" fmlaLink="$BA$191" lockText="1" noThreeD="1"/>
</file>

<file path=xl/ctrlProps/ctrlProp43.xml><?xml version="1.0" encoding="utf-8"?>
<formControlPr xmlns="http://schemas.microsoft.com/office/spreadsheetml/2009/9/main" objectType="CheckBox" checked="Checked" fmlaLink="$AZ$65" lockText="1" noThreeD="1"/>
</file>

<file path=xl/ctrlProps/ctrlProp44.xml><?xml version="1.0" encoding="utf-8"?>
<formControlPr xmlns="http://schemas.microsoft.com/office/spreadsheetml/2009/9/main" objectType="CheckBox" fmlaLink="$AZ$66" lockText="1" noThreeD="1"/>
</file>

<file path=xl/ctrlProps/ctrlProp45.xml><?xml version="1.0" encoding="utf-8"?>
<formControlPr xmlns="http://schemas.microsoft.com/office/spreadsheetml/2009/9/main" objectType="CheckBox" checked="Checked" fmlaLink="$BA$65" lockText="1" noThreeD="1"/>
</file>

<file path=xl/ctrlProps/ctrlProp46.xml><?xml version="1.0" encoding="utf-8"?>
<formControlPr xmlns="http://schemas.microsoft.com/office/spreadsheetml/2009/9/main" objectType="CheckBox" fmlaLink="$BA$66" lockText="1" noThreeD="1"/>
</file>

<file path=xl/ctrlProps/ctrlProp47.xml><?xml version="1.0" encoding="utf-8"?>
<formControlPr xmlns="http://schemas.microsoft.com/office/spreadsheetml/2009/9/main" objectType="CheckBox" fmlaLink="$BB$65" lockText="1" noThreeD="1"/>
</file>

<file path=xl/ctrlProps/ctrlProp48.xml><?xml version="1.0" encoding="utf-8"?>
<formControlPr xmlns="http://schemas.microsoft.com/office/spreadsheetml/2009/9/main" objectType="CheckBox" fmlaLink="$BB$66" lockText="1" noThreeD="1"/>
</file>

<file path=xl/ctrlProps/ctrlProp49.xml><?xml version="1.0" encoding="utf-8"?>
<formControlPr xmlns="http://schemas.microsoft.com/office/spreadsheetml/2009/9/main" objectType="CheckBox" checked="Checked" fmlaLink="$AZ$68" lockText="1" noThreeD="1"/>
</file>

<file path=xl/ctrlProps/ctrlProp5.xml><?xml version="1.0" encoding="utf-8"?>
<formControlPr xmlns="http://schemas.microsoft.com/office/spreadsheetml/2009/9/main" objectType="CheckBox" fmlaLink="$BB$185" lockText="1" noThreeD="1"/>
</file>

<file path=xl/ctrlProps/ctrlProp50.xml><?xml version="1.0" encoding="utf-8"?>
<formControlPr xmlns="http://schemas.microsoft.com/office/spreadsheetml/2009/9/main" objectType="CheckBox" fmlaLink="$AZ$69" lockText="1" noThreeD="1"/>
</file>

<file path=xl/ctrlProps/ctrlProp51.xml><?xml version="1.0" encoding="utf-8"?>
<formControlPr xmlns="http://schemas.microsoft.com/office/spreadsheetml/2009/9/main" objectType="CheckBox" fmlaLink="$AZ$70" lockText="1" noThreeD="1"/>
</file>

<file path=xl/ctrlProps/ctrlProp52.xml><?xml version="1.0" encoding="utf-8"?>
<formControlPr xmlns="http://schemas.microsoft.com/office/spreadsheetml/2009/9/main" objectType="CheckBox" fmlaLink="$AZ$71" lockText="1" noThreeD="1"/>
</file>

<file path=xl/ctrlProps/ctrlProp53.xml><?xml version="1.0" encoding="utf-8"?>
<formControlPr xmlns="http://schemas.microsoft.com/office/spreadsheetml/2009/9/main" objectType="CheckBox" fmlaLink="$BA$68" lockText="1" noThreeD="1"/>
</file>

<file path=xl/ctrlProps/ctrlProp54.xml><?xml version="1.0" encoding="utf-8"?>
<formControlPr xmlns="http://schemas.microsoft.com/office/spreadsheetml/2009/9/main" objectType="CheckBox" fmlaLink="$BA$69" lockText="1" noThreeD="1"/>
</file>

<file path=xl/ctrlProps/ctrlProp55.xml><?xml version="1.0" encoding="utf-8"?>
<formControlPr xmlns="http://schemas.microsoft.com/office/spreadsheetml/2009/9/main" objectType="CheckBox" fmlaLink="$BA$70" lockText="1" noThreeD="1"/>
</file>

<file path=xl/ctrlProps/ctrlProp56.xml><?xml version="1.0" encoding="utf-8"?>
<formControlPr xmlns="http://schemas.microsoft.com/office/spreadsheetml/2009/9/main" objectType="CheckBox" fmlaLink="$BA$71" lockText="1" noThreeD="1"/>
</file>

<file path=xl/ctrlProps/ctrlProp6.xml><?xml version="1.0" encoding="utf-8"?>
<formControlPr xmlns="http://schemas.microsoft.com/office/spreadsheetml/2009/9/main" objectType="CheckBox" fmlaLink="$BB$186" lockText="1" noThreeD="1"/>
</file>

<file path=xl/ctrlProps/ctrlProp7.xml><?xml version="1.0" encoding="utf-8"?>
<formControlPr xmlns="http://schemas.microsoft.com/office/spreadsheetml/2009/9/main" objectType="CheckBox" fmlaLink="$AZ$188" lockText="1" noThreeD="1"/>
</file>

<file path=xl/ctrlProps/ctrlProp8.xml><?xml version="1.0" encoding="utf-8"?>
<formControlPr xmlns="http://schemas.microsoft.com/office/spreadsheetml/2009/9/main" objectType="CheckBox" fmlaLink="$AZ$189" lockText="1" noThreeD="1"/>
</file>

<file path=xl/ctrlProps/ctrlProp9.xml><?xml version="1.0" encoding="utf-8"?>
<formControlPr xmlns="http://schemas.microsoft.com/office/spreadsheetml/2009/9/main" objectType="CheckBox" fmlaLink="$AZ$19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60960</xdr:colOff>
          <xdr:row>10</xdr:row>
          <xdr:rowOff>76200</xdr:rowOff>
        </xdr:from>
        <xdr:to>
          <xdr:col>41</xdr:col>
          <xdr:colOff>182880</xdr:colOff>
          <xdr:row>11</xdr:row>
          <xdr:rowOff>106680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11</xdr:row>
          <xdr:rowOff>114300</xdr:rowOff>
        </xdr:from>
        <xdr:to>
          <xdr:col>41</xdr:col>
          <xdr:colOff>182880</xdr:colOff>
          <xdr:row>12</xdr:row>
          <xdr:rowOff>144780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10</xdr:row>
          <xdr:rowOff>68580</xdr:rowOff>
        </xdr:from>
        <xdr:to>
          <xdr:col>44</xdr:col>
          <xdr:colOff>152400</xdr:colOff>
          <xdr:row>11</xdr:row>
          <xdr:rowOff>99060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11</xdr:row>
          <xdr:rowOff>114300</xdr:rowOff>
        </xdr:from>
        <xdr:to>
          <xdr:col>44</xdr:col>
          <xdr:colOff>152400</xdr:colOff>
          <xdr:row>12</xdr:row>
          <xdr:rowOff>144780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10</xdr:row>
          <xdr:rowOff>68580</xdr:rowOff>
        </xdr:from>
        <xdr:to>
          <xdr:col>47</xdr:col>
          <xdr:colOff>106680</xdr:colOff>
          <xdr:row>11</xdr:row>
          <xdr:rowOff>99060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11</xdr:row>
          <xdr:rowOff>114300</xdr:rowOff>
        </xdr:from>
        <xdr:to>
          <xdr:col>47</xdr:col>
          <xdr:colOff>106680</xdr:colOff>
          <xdr:row>12</xdr:row>
          <xdr:rowOff>144780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7620</xdr:rowOff>
        </xdr:from>
        <xdr:to>
          <xdr:col>6</xdr:col>
          <xdr:colOff>83820</xdr:colOff>
          <xdr:row>10</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22860</xdr:rowOff>
        </xdr:from>
        <xdr:to>
          <xdr:col>6</xdr:col>
          <xdr:colOff>83820</xdr:colOff>
          <xdr:row>11</xdr:row>
          <xdr:rowOff>22860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7620</xdr:rowOff>
        </xdr:from>
        <xdr:to>
          <xdr:col>6</xdr:col>
          <xdr:colOff>83820</xdr:colOff>
          <xdr:row>12</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213360</xdr:rowOff>
        </xdr:from>
        <xdr:to>
          <xdr:col>6</xdr:col>
          <xdr:colOff>83820</xdr:colOff>
          <xdr:row>12</xdr:row>
          <xdr:rowOff>213360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7620</xdr:rowOff>
        </xdr:from>
        <xdr:to>
          <xdr:col>11</xdr:col>
          <xdr:colOff>106680</xdr:colOff>
          <xdr:row>10</xdr:row>
          <xdr:rowOff>30480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22860</xdr:rowOff>
        </xdr:from>
        <xdr:to>
          <xdr:col>11</xdr:col>
          <xdr:colOff>106680</xdr:colOff>
          <xdr:row>11</xdr:row>
          <xdr:rowOff>22860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7620</xdr:rowOff>
        </xdr:from>
        <xdr:to>
          <xdr:col>11</xdr:col>
          <xdr:colOff>106680</xdr:colOff>
          <xdr:row>12</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213360</xdr:rowOff>
        </xdr:from>
        <xdr:to>
          <xdr:col>10</xdr:col>
          <xdr:colOff>0</xdr:colOff>
          <xdr:row>12</xdr:row>
          <xdr:rowOff>213360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70</xdr:row>
          <xdr:rowOff>76200</xdr:rowOff>
        </xdr:from>
        <xdr:to>
          <xdr:col>41</xdr:col>
          <xdr:colOff>182880</xdr:colOff>
          <xdr:row>71</xdr:row>
          <xdr:rowOff>106680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71</xdr:row>
          <xdr:rowOff>114300</xdr:rowOff>
        </xdr:from>
        <xdr:to>
          <xdr:col>41</xdr:col>
          <xdr:colOff>182880</xdr:colOff>
          <xdr:row>72</xdr:row>
          <xdr:rowOff>144780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70</xdr:row>
          <xdr:rowOff>68580</xdr:rowOff>
        </xdr:from>
        <xdr:to>
          <xdr:col>44</xdr:col>
          <xdr:colOff>152400</xdr:colOff>
          <xdr:row>71</xdr:row>
          <xdr:rowOff>99060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71</xdr:row>
          <xdr:rowOff>114300</xdr:rowOff>
        </xdr:from>
        <xdr:to>
          <xdr:col>44</xdr:col>
          <xdr:colOff>152400</xdr:colOff>
          <xdr:row>72</xdr:row>
          <xdr:rowOff>144780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70</xdr:row>
          <xdr:rowOff>68580</xdr:rowOff>
        </xdr:from>
        <xdr:to>
          <xdr:col>47</xdr:col>
          <xdr:colOff>106680</xdr:colOff>
          <xdr:row>71</xdr:row>
          <xdr:rowOff>99060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71</xdr:row>
          <xdr:rowOff>114300</xdr:rowOff>
        </xdr:from>
        <xdr:to>
          <xdr:col>47</xdr:col>
          <xdr:colOff>106680</xdr:colOff>
          <xdr:row>72</xdr:row>
          <xdr:rowOff>144780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69</xdr:row>
          <xdr:rowOff>7620</xdr:rowOff>
        </xdr:from>
        <xdr:to>
          <xdr:col>6</xdr:col>
          <xdr:colOff>83820</xdr:colOff>
          <xdr:row>70</xdr:row>
          <xdr:rowOff>30480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70</xdr:row>
          <xdr:rowOff>22860</xdr:rowOff>
        </xdr:from>
        <xdr:to>
          <xdr:col>6</xdr:col>
          <xdr:colOff>83820</xdr:colOff>
          <xdr:row>71</xdr:row>
          <xdr:rowOff>22860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7620</xdr:rowOff>
        </xdr:from>
        <xdr:to>
          <xdr:col>6</xdr:col>
          <xdr:colOff>83820</xdr:colOff>
          <xdr:row>72</xdr:row>
          <xdr:rowOff>7620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213360</xdr:rowOff>
        </xdr:from>
        <xdr:to>
          <xdr:col>6</xdr:col>
          <xdr:colOff>83820</xdr:colOff>
          <xdr:row>72</xdr:row>
          <xdr:rowOff>213360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7620</xdr:rowOff>
        </xdr:from>
        <xdr:to>
          <xdr:col>11</xdr:col>
          <xdr:colOff>106680</xdr:colOff>
          <xdr:row>70</xdr:row>
          <xdr:rowOff>30480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22860</xdr:rowOff>
        </xdr:from>
        <xdr:to>
          <xdr:col>11</xdr:col>
          <xdr:colOff>106680</xdr:colOff>
          <xdr:row>71</xdr:row>
          <xdr:rowOff>22860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7620</xdr:rowOff>
        </xdr:from>
        <xdr:to>
          <xdr:col>11</xdr:col>
          <xdr:colOff>106680</xdr:colOff>
          <xdr:row>72</xdr:row>
          <xdr:rowOff>7620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213360</xdr:rowOff>
        </xdr:from>
        <xdr:to>
          <xdr:col>10</xdr:col>
          <xdr:colOff>0</xdr:colOff>
          <xdr:row>72</xdr:row>
          <xdr:rowOff>213360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130</xdr:row>
          <xdr:rowOff>76200</xdr:rowOff>
        </xdr:from>
        <xdr:to>
          <xdr:col>41</xdr:col>
          <xdr:colOff>182880</xdr:colOff>
          <xdr:row>131</xdr:row>
          <xdr:rowOff>106680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131</xdr:row>
          <xdr:rowOff>114300</xdr:rowOff>
        </xdr:from>
        <xdr:to>
          <xdr:col>41</xdr:col>
          <xdr:colOff>182880</xdr:colOff>
          <xdr:row>132</xdr:row>
          <xdr:rowOff>144780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130</xdr:row>
          <xdr:rowOff>68580</xdr:rowOff>
        </xdr:from>
        <xdr:to>
          <xdr:col>44</xdr:col>
          <xdr:colOff>152400</xdr:colOff>
          <xdr:row>131</xdr:row>
          <xdr:rowOff>99060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131</xdr:row>
          <xdr:rowOff>114300</xdr:rowOff>
        </xdr:from>
        <xdr:to>
          <xdr:col>44</xdr:col>
          <xdr:colOff>152400</xdr:colOff>
          <xdr:row>132</xdr:row>
          <xdr:rowOff>144780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130</xdr:row>
          <xdr:rowOff>68580</xdr:rowOff>
        </xdr:from>
        <xdr:to>
          <xdr:col>47</xdr:col>
          <xdr:colOff>106680</xdr:colOff>
          <xdr:row>131</xdr:row>
          <xdr:rowOff>99060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131</xdr:row>
          <xdr:rowOff>114300</xdr:rowOff>
        </xdr:from>
        <xdr:to>
          <xdr:col>47</xdr:col>
          <xdr:colOff>106680</xdr:colOff>
          <xdr:row>132</xdr:row>
          <xdr:rowOff>144780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129</xdr:row>
          <xdr:rowOff>7620</xdr:rowOff>
        </xdr:from>
        <xdr:to>
          <xdr:col>6</xdr:col>
          <xdr:colOff>83820</xdr:colOff>
          <xdr:row>130</xdr:row>
          <xdr:rowOff>30480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130</xdr:row>
          <xdr:rowOff>22860</xdr:rowOff>
        </xdr:from>
        <xdr:to>
          <xdr:col>6</xdr:col>
          <xdr:colOff>83820</xdr:colOff>
          <xdr:row>131</xdr:row>
          <xdr:rowOff>22860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131</xdr:row>
          <xdr:rowOff>7620</xdr:rowOff>
        </xdr:from>
        <xdr:to>
          <xdr:col>6</xdr:col>
          <xdr:colOff>83820</xdr:colOff>
          <xdr:row>132</xdr:row>
          <xdr:rowOff>7620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131</xdr:row>
          <xdr:rowOff>213360</xdr:rowOff>
        </xdr:from>
        <xdr:to>
          <xdr:col>6</xdr:col>
          <xdr:colOff>83820</xdr:colOff>
          <xdr:row>132</xdr:row>
          <xdr:rowOff>213360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7620</xdr:rowOff>
        </xdr:from>
        <xdr:to>
          <xdr:col>11</xdr:col>
          <xdr:colOff>106680</xdr:colOff>
          <xdr:row>130</xdr:row>
          <xdr:rowOff>30480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22860</xdr:rowOff>
        </xdr:from>
        <xdr:to>
          <xdr:col>11</xdr:col>
          <xdr:colOff>106680</xdr:colOff>
          <xdr:row>131</xdr:row>
          <xdr:rowOff>22860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7620</xdr:rowOff>
        </xdr:from>
        <xdr:to>
          <xdr:col>11</xdr:col>
          <xdr:colOff>106680</xdr:colOff>
          <xdr:row>132</xdr:row>
          <xdr:rowOff>7620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213360</xdr:rowOff>
        </xdr:from>
        <xdr:to>
          <xdr:col>10</xdr:col>
          <xdr:colOff>0</xdr:colOff>
          <xdr:row>132</xdr:row>
          <xdr:rowOff>213360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60960</xdr:colOff>
          <xdr:row>10</xdr:row>
          <xdr:rowOff>76200</xdr:rowOff>
        </xdr:from>
        <xdr:to>
          <xdr:col>41</xdr:col>
          <xdr:colOff>182880</xdr:colOff>
          <xdr:row>11</xdr:row>
          <xdr:rowOff>106680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60960</xdr:colOff>
          <xdr:row>11</xdr:row>
          <xdr:rowOff>114300</xdr:rowOff>
        </xdr:from>
        <xdr:to>
          <xdr:col>41</xdr:col>
          <xdr:colOff>182880</xdr:colOff>
          <xdr:row>12</xdr:row>
          <xdr:rowOff>144780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10</xdr:row>
          <xdr:rowOff>68580</xdr:rowOff>
        </xdr:from>
        <xdr:to>
          <xdr:col>44</xdr:col>
          <xdr:colOff>152400</xdr:colOff>
          <xdr:row>11</xdr:row>
          <xdr:rowOff>99060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11</xdr:row>
          <xdr:rowOff>114300</xdr:rowOff>
        </xdr:from>
        <xdr:to>
          <xdr:col>44</xdr:col>
          <xdr:colOff>152400</xdr:colOff>
          <xdr:row>12</xdr:row>
          <xdr:rowOff>144780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10</xdr:row>
          <xdr:rowOff>68580</xdr:rowOff>
        </xdr:from>
        <xdr:to>
          <xdr:col>47</xdr:col>
          <xdr:colOff>106680</xdr:colOff>
          <xdr:row>11</xdr:row>
          <xdr:rowOff>99060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175260</xdr:colOff>
          <xdr:row>11</xdr:row>
          <xdr:rowOff>114300</xdr:rowOff>
        </xdr:from>
        <xdr:to>
          <xdr:col>47</xdr:col>
          <xdr:colOff>106680</xdr:colOff>
          <xdr:row>12</xdr:row>
          <xdr:rowOff>144780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7620</xdr:rowOff>
        </xdr:from>
        <xdr:to>
          <xdr:col>6</xdr:col>
          <xdr:colOff>83820</xdr:colOff>
          <xdr:row>10</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22860</xdr:rowOff>
        </xdr:from>
        <xdr:to>
          <xdr:col>6</xdr:col>
          <xdr:colOff>83820</xdr:colOff>
          <xdr:row>11</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7620</xdr:rowOff>
        </xdr:from>
        <xdr:to>
          <xdr:col>6</xdr:col>
          <xdr:colOff>83820</xdr:colOff>
          <xdr:row>12</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213360</xdr:rowOff>
        </xdr:from>
        <xdr:to>
          <xdr:col>6</xdr:col>
          <xdr:colOff>83820</xdr:colOff>
          <xdr:row>12</xdr:row>
          <xdr:rowOff>213360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7620</xdr:rowOff>
        </xdr:from>
        <xdr:to>
          <xdr:col>11</xdr:col>
          <xdr:colOff>106680</xdr:colOff>
          <xdr:row>10</xdr:row>
          <xdr:rowOff>30480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22860</xdr:rowOff>
        </xdr:from>
        <xdr:to>
          <xdr:col>11</xdr:col>
          <xdr:colOff>106680</xdr:colOff>
          <xdr:row>11</xdr:row>
          <xdr:rowOff>22860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7620</xdr:rowOff>
        </xdr:from>
        <xdr:to>
          <xdr:col>11</xdr:col>
          <xdr:colOff>106680</xdr:colOff>
          <xdr:row>12</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213360</xdr:rowOff>
        </xdr:from>
        <xdr:to>
          <xdr:col>10</xdr:col>
          <xdr:colOff>0</xdr:colOff>
          <xdr:row>12</xdr:row>
          <xdr:rowOff>213360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191"/>
  <sheetViews>
    <sheetView showGridLines="0" tabSelected="1" zoomScaleNormal="100" zoomScaleSheetLayoutView="80" workbookViewId="0">
      <selection activeCell="A23" sqref="A23:I23"/>
    </sheetView>
  </sheetViews>
  <sheetFormatPr defaultColWidth="9" defaultRowHeight="15" x14ac:dyDescent="0.2"/>
  <cols>
    <col min="1" max="48" width="2.44140625" style="9" customWidth="1"/>
    <col min="49" max="49" width="2.77734375" style="21" customWidth="1"/>
    <col min="50" max="50" width="85.109375" style="64" bestFit="1" customWidth="1"/>
    <col min="51" max="51" width="7.21875" style="64" hidden="1" customWidth="1"/>
    <col min="52" max="54" width="7.109375" style="9" hidden="1" customWidth="1"/>
    <col min="55" max="55" width="4.6640625" style="9" customWidth="1"/>
    <col min="56" max="56" width="8.109375" style="9" customWidth="1"/>
    <col min="57" max="16384" width="9" style="9"/>
  </cols>
  <sheetData>
    <row r="1" spans="1:53" s="11" customFormat="1" ht="12.9" customHeight="1" x14ac:dyDescent="0.2">
      <c r="A1" s="10" t="s">
        <v>0</v>
      </c>
      <c r="B1" s="10"/>
      <c r="C1" s="10"/>
      <c r="D1" s="10"/>
      <c r="E1" s="10"/>
      <c r="F1" s="10"/>
      <c r="R1" s="10"/>
      <c r="S1" s="10"/>
      <c r="T1" s="10"/>
      <c r="U1" s="10"/>
      <c r="V1" s="10"/>
      <c r="W1" s="10"/>
      <c r="Z1" s="10"/>
      <c r="AA1" s="10"/>
      <c r="AB1" s="10"/>
      <c r="AC1" s="10"/>
      <c r="AD1" s="10"/>
      <c r="AE1" s="10"/>
      <c r="AH1" s="10"/>
      <c r="AI1" s="10"/>
      <c r="AJ1" s="10"/>
      <c r="AK1" s="10"/>
      <c r="AL1" s="10"/>
      <c r="AM1" s="10"/>
      <c r="AO1" s="12"/>
      <c r="AP1" s="10"/>
      <c r="AQ1" s="10"/>
      <c r="AR1" s="10"/>
      <c r="AW1" s="13"/>
      <c r="AX1" s="64"/>
      <c r="AY1" s="64"/>
      <c r="BA1" s="76"/>
    </row>
    <row r="2" spans="1:53" s="14" customFormat="1" ht="18.75" customHeight="1" x14ac:dyDescent="0.3">
      <c r="A2" s="325" t="s">
        <v>75</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73"/>
      <c r="AX2" s="323" t="s">
        <v>85</v>
      </c>
      <c r="AY2" s="74"/>
    </row>
    <row r="3" spans="1:53" s="14" customFormat="1" ht="15.75" customHeight="1" x14ac:dyDescent="0.3">
      <c r="A3" s="15" t="s">
        <v>1</v>
      </c>
      <c r="B3" s="15"/>
      <c r="C3" s="15"/>
      <c r="D3" s="15"/>
      <c r="E3" s="15"/>
      <c r="F3" s="15"/>
      <c r="AW3" s="16"/>
      <c r="AX3" s="323"/>
      <c r="AY3" s="74"/>
    </row>
    <row r="4" spans="1:53" s="18" customFormat="1" ht="30" customHeight="1" x14ac:dyDescent="0.5">
      <c r="A4" s="330" t="s">
        <v>2</v>
      </c>
      <c r="B4" s="330"/>
      <c r="C4" s="330"/>
      <c r="D4" s="330"/>
      <c r="E4" s="330"/>
      <c r="F4" s="330"/>
      <c r="G4" s="330"/>
      <c r="H4" s="342"/>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4"/>
      <c r="AW4" s="17"/>
      <c r="AX4" s="323"/>
      <c r="AY4" s="74"/>
    </row>
    <row r="5" spans="1:53" s="18" customFormat="1" ht="30" customHeight="1" x14ac:dyDescent="0.2">
      <c r="A5" s="330" t="s">
        <v>3</v>
      </c>
      <c r="B5" s="330"/>
      <c r="C5" s="330"/>
      <c r="D5" s="330"/>
      <c r="E5" s="330"/>
      <c r="F5" s="330"/>
      <c r="G5" s="330"/>
      <c r="H5" s="345"/>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7"/>
      <c r="AW5" s="17"/>
      <c r="AX5" s="323" t="s">
        <v>89</v>
      </c>
      <c r="AY5" s="74"/>
    </row>
    <row r="6" spans="1:53" s="18" customFormat="1" ht="30" customHeight="1" x14ac:dyDescent="0.2">
      <c r="A6" s="330" t="s">
        <v>4</v>
      </c>
      <c r="B6" s="330"/>
      <c r="C6" s="330"/>
      <c r="D6" s="330"/>
      <c r="E6" s="330"/>
      <c r="F6" s="330"/>
      <c r="G6" s="330"/>
      <c r="H6" s="350"/>
      <c r="I6" s="348"/>
      <c r="J6" s="348"/>
      <c r="K6" s="348"/>
      <c r="L6" s="348"/>
      <c r="M6" s="67" t="s">
        <v>74</v>
      </c>
      <c r="N6" s="348"/>
      <c r="O6" s="348"/>
      <c r="P6" s="348"/>
      <c r="Q6" s="348"/>
      <c r="R6" s="348"/>
      <c r="S6" s="67" t="s">
        <v>5</v>
      </c>
      <c r="T6" s="348"/>
      <c r="U6" s="348"/>
      <c r="V6" s="348"/>
      <c r="W6" s="348"/>
      <c r="X6" s="349"/>
      <c r="Y6" s="331" t="s">
        <v>6</v>
      </c>
      <c r="Z6" s="331"/>
      <c r="AA6" s="331"/>
      <c r="AB6" s="331"/>
      <c r="AC6" s="331"/>
      <c r="AD6" s="331"/>
      <c r="AE6" s="331"/>
      <c r="AF6" s="350"/>
      <c r="AG6" s="348"/>
      <c r="AH6" s="348"/>
      <c r="AI6" s="348"/>
      <c r="AJ6" s="348"/>
      <c r="AK6" s="67" t="s">
        <v>5</v>
      </c>
      <c r="AL6" s="348"/>
      <c r="AM6" s="348"/>
      <c r="AN6" s="348"/>
      <c r="AO6" s="348"/>
      <c r="AP6" s="348"/>
      <c r="AQ6" s="67" t="s">
        <v>7</v>
      </c>
      <c r="AR6" s="348"/>
      <c r="AS6" s="348"/>
      <c r="AT6" s="348"/>
      <c r="AU6" s="348"/>
      <c r="AV6" s="349"/>
      <c r="AW6" s="19"/>
      <c r="AX6" s="324"/>
      <c r="AY6" s="75"/>
    </row>
    <row r="7" spans="1:53" ht="11.25" customHeight="1" x14ac:dyDescent="0.2">
      <c r="L7" s="20"/>
      <c r="M7" s="20"/>
      <c r="AX7" s="61"/>
      <c r="AY7" s="61"/>
    </row>
    <row r="8" spans="1:53" s="14" customFormat="1" x14ac:dyDescent="0.3">
      <c r="A8" s="15" t="s">
        <v>8</v>
      </c>
      <c r="B8" s="15"/>
      <c r="C8" s="15"/>
      <c r="D8" s="15"/>
      <c r="E8" s="15"/>
      <c r="F8" s="15"/>
      <c r="AW8" s="16"/>
      <c r="AX8" s="323" t="s">
        <v>86</v>
      </c>
      <c r="AY8" s="74"/>
    </row>
    <row r="9" spans="1:53" s="18" customFormat="1" ht="15.75" customHeight="1" x14ac:dyDescent="0.2">
      <c r="A9" s="150" t="s">
        <v>9</v>
      </c>
      <c r="B9" s="151"/>
      <c r="C9" s="151"/>
      <c r="D9" s="151"/>
      <c r="E9" s="151"/>
      <c r="F9" s="151"/>
      <c r="G9" s="151"/>
      <c r="H9" s="151"/>
      <c r="I9" s="151"/>
      <c r="J9" s="151"/>
      <c r="K9" s="151"/>
      <c r="L9" s="151"/>
      <c r="M9" s="151"/>
      <c r="N9" s="151"/>
      <c r="O9" s="151"/>
      <c r="P9" s="152"/>
      <c r="Q9" s="150" t="s">
        <v>10</v>
      </c>
      <c r="R9" s="151"/>
      <c r="S9" s="151"/>
      <c r="T9" s="151"/>
      <c r="U9" s="151"/>
      <c r="V9" s="151"/>
      <c r="W9" s="151"/>
      <c r="X9" s="151"/>
      <c r="Y9" s="151"/>
      <c r="Z9" s="152"/>
      <c r="AA9" s="150" t="s">
        <v>11</v>
      </c>
      <c r="AB9" s="151"/>
      <c r="AC9" s="151"/>
      <c r="AD9" s="151"/>
      <c r="AE9" s="151"/>
      <c r="AF9" s="151"/>
      <c r="AG9" s="151"/>
      <c r="AH9" s="151"/>
      <c r="AI9" s="151"/>
      <c r="AJ9" s="151"/>
      <c r="AK9" s="151"/>
      <c r="AL9" s="151"/>
      <c r="AM9" s="152"/>
      <c r="AN9" s="150" t="s">
        <v>12</v>
      </c>
      <c r="AO9" s="151"/>
      <c r="AP9" s="151"/>
      <c r="AQ9" s="151"/>
      <c r="AR9" s="151"/>
      <c r="AS9" s="151"/>
      <c r="AT9" s="151"/>
      <c r="AU9" s="151"/>
      <c r="AV9" s="152"/>
      <c r="AW9" s="17"/>
      <c r="AX9" s="324"/>
      <c r="AY9" s="75"/>
    </row>
    <row r="10" spans="1:53" ht="15.75" customHeight="1" x14ac:dyDescent="0.2">
      <c r="A10" s="283"/>
      <c r="B10" s="279"/>
      <c r="C10" s="279"/>
      <c r="D10" s="279"/>
      <c r="E10" s="279"/>
      <c r="F10" s="279"/>
      <c r="G10" s="279"/>
      <c r="H10" s="279"/>
      <c r="I10" s="279"/>
      <c r="J10" s="279"/>
      <c r="K10" s="279"/>
      <c r="L10" s="279"/>
      <c r="M10" s="279"/>
      <c r="N10" s="279"/>
      <c r="O10" s="279"/>
      <c r="P10" s="280"/>
      <c r="Q10" s="258" t="s">
        <v>13</v>
      </c>
      <c r="R10" s="259"/>
      <c r="S10" s="259"/>
      <c r="T10" s="259"/>
      <c r="U10" s="259"/>
      <c r="V10" s="259"/>
      <c r="W10" s="259"/>
      <c r="X10" s="259"/>
      <c r="Y10" s="259"/>
      <c r="Z10" s="260"/>
      <c r="AA10" s="362" t="s">
        <v>79</v>
      </c>
      <c r="AB10" s="363"/>
      <c r="AC10" s="363"/>
      <c r="AD10" s="363"/>
      <c r="AE10" s="363"/>
      <c r="AF10" s="363"/>
      <c r="AG10" s="363"/>
      <c r="AH10" s="363"/>
      <c r="AI10" s="363"/>
      <c r="AJ10" s="363"/>
      <c r="AK10" s="363"/>
      <c r="AL10" s="363"/>
      <c r="AM10" s="364"/>
      <c r="AN10" s="359" t="s">
        <v>14</v>
      </c>
      <c r="AO10" s="360"/>
      <c r="AP10" s="360"/>
      <c r="AQ10" s="360"/>
      <c r="AR10" s="360"/>
      <c r="AS10" s="360"/>
      <c r="AT10" s="360"/>
      <c r="AU10" s="360"/>
      <c r="AV10" s="361"/>
      <c r="AW10" s="22"/>
      <c r="AX10" s="61"/>
      <c r="AY10" s="61"/>
    </row>
    <row r="11" spans="1:53" ht="17.25" customHeight="1" x14ac:dyDescent="0.2">
      <c r="A11" s="284"/>
      <c r="B11" s="281"/>
      <c r="C11" s="281"/>
      <c r="D11" s="281"/>
      <c r="E11" s="281"/>
      <c r="F11" s="281"/>
      <c r="G11" s="281"/>
      <c r="H11" s="281"/>
      <c r="I11" s="281"/>
      <c r="J11" s="281"/>
      <c r="K11" s="281"/>
      <c r="L11" s="281"/>
      <c r="M11" s="281"/>
      <c r="N11" s="281"/>
      <c r="O11" s="281"/>
      <c r="P11" s="282"/>
      <c r="Q11" s="353"/>
      <c r="R11" s="354"/>
      <c r="S11" s="354"/>
      <c r="T11" s="354"/>
      <c r="U11" s="354"/>
      <c r="V11" s="354"/>
      <c r="W11" s="354"/>
      <c r="X11" s="354"/>
      <c r="Y11" s="354"/>
      <c r="Z11" s="355"/>
      <c r="AA11" s="353"/>
      <c r="AB11" s="354"/>
      <c r="AC11" s="354"/>
      <c r="AD11" s="354"/>
      <c r="AE11" s="354"/>
      <c r="AF11" s="354"/>
      <c r="AG11" s="354"/>
      <c r="AH11" s="354"/>
      <c r="AI11" s="354"/>
      <c r="AJ11" s="354"/>
      <c r="AK11" s="354"/>
      <c r="AL11" s="354"/>
      <c r="AM11" s="355"/>
      <c r="AN11" s="365"/>
      <c r="AO11" s="366"/>
      <c r="AP11" s="366"/>
      <c r="AQ11" s="366"/>
      <c r="AR11" s="366"/>
      <c r="AS11" s="366"/>
      <c r="AT11" s="366"/>
      <c r="AU11" s="366"/>
      <c r="AV11" s="367"/>
      <c r="AW11" s="1"/>
      <c r="AX11" s="61"/>
      <c r="AY11" s="61"/>
    </row>
    <row r="12" spans="1:53" ht="17.25" customHeight="1" x14ac:dyDescent="0.2">
      <c r="A12" s="284"/>
      <c r="B12" s="281"/>
      <c r="C12" s="281"/>
      <c r="D12" s="281"/>
      <c r="E12" s="281"/>
      <c r="F12" s="281"/>
      <c r="G12" s="281"/>
      <c r="H12" s="281"/>
      <c r="I12" s="281"/>
      <c r="J12" s="281"/>
      <c r="K12" s="281"/>
      <c r="L12" s="281"/>
      <c r="M12" s="281"/>
      <c r="N12" s="281"/>
      <c r="O12" s="281"/>
      <c r="P12" s="282"/>
      <c r="Q12" s="353"/>
      <c r="R12" s="354"/>
      <c r="S12" s="354"/>
      <c r="T12" s="354"/>
      <c r="U12" s="354"/>
      <c r="V12" s="354"/>
      <c r="W12" s="354"/>
      <c r="X12" s="354"/>
      <c r="Y12" s="354"/>
      <c r="Z12" s="355"/>
      <c r="AA12" s="353"/>
      <c r="AB12" s="354"/>
      <c r="AC12" s="354"/>
      <c r="AD12" s="354"/>
      <c r="AE12" s="354"/>
      <c r="AF12" s="354"/>
      <c r="AG12" s="354"/>
      <c r="AH12" s="354"/>
      <c r="AI12" s="354"/>
      <c r="AJ12" s="354"/>
      <c r="AK12" s="354"/>
      <c r="AL12" s="354"/>
      <c r="AM12" s="355"/>
      <c r="AN12" s="365"/>
      <c r="AO12" s="366"/>
      <c r="AP12" s="366"/>
      <c r="AQ12" s="366"/>
      <c r="AR12" s="366"/>
      <c r="AS12" s="366"/>
      <c r="AT12" s="366"/>
      <c r="AU12" s="366"/>
      <c r="AV12" s="367"/>
      <c r="AW12" s="1"/>
      <c r="AX12" s="61"/>
      <c r="AY12" s="61"/>
    </row>
    <row r="13" spans="1:53" ht="17.25" customHeight="1" x14ac:dyDescent="0.2">
      <c r="A13" s="285"/>
      <c r="B13" s="286"/>
      <c r="C13" s="286"/>
      <c r="D13" s="286"/>
      <c r="E13" s="286"/>
      <c r="F13" s="286"/>
      <c r="G13" s="286"/>
      <c r="H13" s="112"/>
      <c r="I13" s="112"/>
      <c r="J13" s="112"/>
      <c r="K13" s="113" t="s">
        <v>90</v>
      </c>
      <c r="L13" s="278"/>
      <c r="M13" s="278"/>
      <c r="N13" s="278"/>
      <c r="O13" s="278"/>
      <c r="P13" s="114" t="s">
        <v>16</v>
      </c>
      <c r="Q13" s="356"/>
      <c r="R13" s="357"/>
      <c r="S13" s="357"/>
      <c r="T13" s="357"/>
      <c r="U13" s="357"/>
      <c r="V13" s="357"/>
      <c r="W13" s="357"/>
      <c r="X13" s="357"/>
      <c r="Y13" s="357"/>
      <c r="Z13" s="358"/>
      <c r="AA13" s="356"/>
      <c r="AB13" s="357"/>
      <c r="AC13" s="357"/>
      <c r="AD13" s="357"/>
      <c r="AE13" s="357"/>
      <c r="AF13" s="357"/>
      <c r="AG13" s="357"/>
      <c r="AH13" s="357"/>
      <c r="AI13" s="357"/>
      <c r="AJ13" s="357"/>
      <c r="AK13" s="357"/>
      <c r="AL13" s="357"/>
      <c r="AM13" s="358"/>
      <c r="AN13" s="368"/>
      <c r="AO13" s="369"/>
      <c r="AP13" s="369"/>
      <c r="AQ13" s="369"/>
      <c r="AR13" s="369"/>
      <c r="AS13" s="369"/>
      <c r="AT13" s="369"/>
      <c r="AU13" s="369"/>
      <c r="AV13" s="370"/>
      <c r="AW13" s="1"/>
      <c r="AX13" s="61"/>
      <c r="AY13" s="61"/>
    </row>
    <row r="14" spans="1:53" ht="15" customHeight="1" x14ac:dyDescent="0.2">
      <c r="A14" s="105" t="s">
        <v>17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23"/>
      <c r="AR14" s="23"/>
      <c r="AX14" s="61"/>
      <c r="AY14" s="61"/>
    </row>
    <row r="15" spans="1:53" ht="9" customHeight="1" x14ac:dyDescent="0.2">
      <c r="AX15" s="61"/>
      <c r="AY15" s="61"/>
    </row>
    <row r="16" spans="1:53" ht="30" customHeight="1" x14ac:dyDescent="0.2">
      <c r="A16" s="340" t="s">
        <v>18</v>
      </c>
      <c r="B16" s="340"/>
      <c r="C16" s="340"/>
      <c r="D16" s="340"/>
      <c r="E16" s="340"/>
      <c r="F16" s="340"/>
      <c r="G16" s="340"/>
      <c r="H16" s="340"/>
      <c r="I16" s="341"/>
      <c r="J16" s="338"/>
      <c r="K16" s="339"/>
      <c r="L16" s="339"/>
      <c r="M16" s="339"/>
      <c r="N16" s="339"/>
      <c r="O16" s="339"/>
      <c r="P16" s="339"/>
      <c r="Q16" s="339"/>
      <c r="R16" s="339"/>
      <c r="S16" s="339"/>
      <c r="T16" s="339"/>
      <c r="U16" s="339"/>
      <c r="V16" s="339"/>
      <c r="W16" s="339"/>
      <c r="X16" s="339"/>
      <c r="Y16" s="339"/>
      <c r="Z16" s="339"/>
      <c r="AA16" s="339"/>
      <c r="AB16" s="339"/>
      <c r="AC16" s="339"/>
      <c r="AD16" s="339"/>
      <c r="AE16" s="339"/>
      <c r="AF16" s="351" t="s">
        <v>19</v>
      </c>
      <c r="AG16" s="352"/>
      <c r="AH16" s="24"/>
      <c r="AI16" s="24"/>
      <c r="AV16" s="21"/>
      <c r="AW16" s="61"/>
      <c r="AX16" s="9"/>
      <c r="AY16" s="9"/>
    </row>
    <row r="17" spans="1:53" ht="15.75" customHeight="1" x14ac:dyDescent="0.2">
      <c r="AP17" s="150" t="s">
        <v>25</v>
      </c>
      <c r="AQ17" s="151"/>
      <c r="AR17" s="151"/>
      <c r="AS17" s="151"/>
      <c r="AT17" s="151"/>
      <c r="AU17" s="151"/>
      <c r="AV17" s="152"/>
      <c r="AY17" s="103"/>
      <c r="AZ17" s="103"/>
      <c r="BA17" s="103"/>
    </row>
    <row r="18" spans="1:53" s="14" customFormat="1" ht="21" customHeight="1" x14ac:dyDescent="0.3">
      <c r="A18" s="15" t="s">
        <v>20</v>
      </c>
      <c r="B18" s="15"/>
      <c r="C18" s="15"/>
      <c r="D18" s="15"/>
      <c r="E18" s="15"/>
      <c r="F18" s="15"/>
      <c r="AP18" s="326"/>
      <c r="AQ18" s="327"/>
      <c r="AR18" s="327"/>
      <c r="AS18" s="327"/>
      <c r="AT18" s="327"/>
      <c r="AU18" s="327"/>
      <c r="AV18" s="27" t="s">
        <v>26</v>
      </c>
      <c r="AW18" s="16"/>
      <c r="AX18" s="103" t="s">
        <v>104</v>
      </c>
      <c r="AY18" s="61"/>
    </row>
    <row r="19" spans="1:53" ht="15.75" customHeight="1" x14ac:dyDescent="0.2">
      <c r="A19" s="332" t="s">
        <v>69</v>
      </c>
      <c r="B19" s="333"/>
      <c r="C19" s="333"/>
      <c r="D19" s="333"/>
      <c r="E19" s="333"/>
      <c r="F19" s="333"/>
      <c r="G19" s="333"/>
      <c r="H19" s="333"/>
      <c r="I19" s="334"/>
      <c r="J19" s="150" t="s">
        <v>21</v>
      </c>
      <c r="K19" s="151"/>
      <c r="L19" s="151"/>
      <c r="M19" s="151"/>
      <c r="N19" s="151"/>
      <c r="O19" s="151"/>
      <c r="P19" s="151"/>
      <c r="Q19" s="152"/>
      <c r="R19" s="150" t="s">
        <v>22</v>
      </c>
      <c r="S19" s="151"/>
      <c r="T19" s="151"/>
      <c r="U19" s="151"/>
      <c r="V19" s="151"/>
      <c r="W19" s="151"/>
      <c r="X19" s="151"/>
      <c r="Y19" s="152"/>
      <c r="Z19" s="150" t="s">
        <v>23</v>
      </c>
      <c r="AA19" s="151"/>
      <c r="AB19" s="151"/>
      <c r="AC19" s="151"/>
      <c r="AD19" s="151"/>
      <c r="AE19" s="151"/>
      <c r="AF19" s="151"/>
      <c r="AG19" s="152"/>
      <c r="AH19" s="150" t="s">
        <v>24</v>
      </c>
      <c r="AI19" s="151"/>
      <c r="AJ19" s="151"/>
      <c r="AK19" s="151"/>
      <c r="AL19" s="151"/>
      <c r="AM19" s="151"/>
      <c r="AN19" s="151"/>
      <c r="AO19" s="152"/>
      <c r="AP19" s="150" t="s">
        <v>77</v>
      </c>
      <c r="AQ19" s="151"/>
      <c r="AR19" s="151"/>
      <c r="AS19" s="151"/>
      <c r="AT19" s="151"/>
      <c r="AU19" s="151"/>
      <c r="AV19" s="152"/>
      <c r="AW19" s="70"/>
      <c r="AX19" s="66" t="s">
        <v>68</v>
      </c>
      <c r="AY19" s="66"/>
    </row>
    <row r="20" spans="1:53" ht="21" customHeight="1" x14ac:dyDescent="0.2">
      <c r="A20" s="335"/>
      <c r="B20" s="336"/>
      <c r="C20" s="336"/>
      <c r="D20" s="336"/>
      <c r="E20" s="336"/>
      <c r="F20" s="336"/>
      <c r="G20" s="336"/>
      <c r="H20" s="336"/>
      <c r="I20" s="337"/>
      <c r="J20" s="328"/>
      <c r="K20" s="329"/>
      <c r="L20" s="329"/>
      <c r="M20" s="329"/>
      <c r="N20" s="329"/>
      <c r="O20" s="329"/>
      <c r="P20" s="329"/>
      <c r="Q20" s="25" t="s">
        <v>26</v>
      </c>
      <c r="R20" s="328"/>
      <c r="S20" s="329"/>
      <c r="T20" s="329"/>
      <c r="U20" s="329"/>
      <c r="V20" s="329"/>
      <c r="W20" s="329"/>
      <c r="X20" s="329"/>
      <c r="Y20" s="26" t="s">
        <v>26</v>
      </c>
      <c r="Z20" s="328"/>
      <c r="AA20" s="329"/>
      <c r="AB20" s="329"/>
      <c r="AC20" s="329"/>
      <c r="AD20" s="329"/>
      <c r="AE20" s="329"/>
      <c r="AF20" s="329"/>
      <c r="AG20" s="25" t="s">
        <v>26</v>
      </c>
      <c r="AH20" s="328"/>
      <c r="AI20" s="329"/>
      <c r="AJ20" s="329"/>
      <c r="AK20" s="329"/>
      <c r="AL20" s="329"/>
      <c r="AM20" s="329"/>
      <c r="AN20" s="329"/>
      <c r="AO20" s="26" t="s">
        <v>26</v>
      </c>
      <c r="AP20" s="326"/>
      <c r="AQ20" s="327"/>
      <c r="AR20" s="327"/>
      <c r="AS20" s="327"/>
      <c r="AT20" s="327"/>
      <c r="AU20" s="327"/>
      <c r="AV20" s="27" t="s">
        <v>26</v>
      </c>
      <c r="AW20" s="28"/>
      <c r="AX20" s="323" t="s">
        <v>105</v>
      </c>
      <c r="AY20" s="74"/>
    </row>
    <row r="21" spans="1:53" ht="8.25" customHeight="1" x14ac:dyDescent="0.2">
      <c r="A21" s="29"/>
      <c r="B21" s="29"/>
      <c r="C21" s="29"/>
      <c r="D21" s="29"/>
      <c r="E21" s="29"/>
      <c r="F21" s="29"/>
      <c r="G21" s="29"/>
      <c r="H21" s="29"/>
      <c r="I21" s="29"/>
      <c r="J21" s="29"/>
      <c r="K21" s="29"/>
      <c r="L21" s="29"/>
      <c r="M21" s="29"/>
      <c r="N21" s="29"/>
      <c r="O21" s="29"/>
      <c r="P21" s="29"/>
      <c r="Q21" s="30"/>
      <c r="R21" s="29"/>
      <c r="S21" s="29"/>
      <c r="T21" s="29"/>
      <c r="U21" s="29"/>
      <c r="V21" s="29"/>
      <c r="W21" s="29"/>
      <c r="X21" s="29"/>
      <c r="Y21" s="30"/>
      <c r="Z21" s="29"/>
      <c r="AA21" s="29"/>
      <c r="AB21" s="29"/>
      <c r="AC21" s="29"/>
      <c r="AD21" s="29"/>
      <c r="AE21" s="29"/>
      <c r="AF21" s="29"/>
      <c r="AG21" s="30"/>
      <c r="AH21" s="29"/>
      <c r="AI21" s="29"/>
      <c r="AJ21" s="29"/>
      <c r="AK21" s="29"/>
      <c r="AL21" s="29"/>
      <c r="AM21" s="29"/>
      <c r="AN21" s="29"/>
      <c r="AO21" s="30"/>
      <c r="AP21" s="29"/>
      <c r="AQ21" s="29"/>
      <c r="AR21" s="29"/>
      <c r="AS21" s="29"/>
      <c r="AT21" s="29"/>
      <c r="AU21" s="29"/>
      <c r="AV21" s="29"/>
      <c r="AW21" s="31"/>
      <c r="AX21" s="324"/>
      <c r="AY21" s="75"/>
    </row>
    <row r="22" spans="1:53" s="18" customFormat="1" ht="15.75" customHeight="1" x14ac:dyDescent="0.2">
      <c r="A22" s="150" t="s">
        <v>27</v>
      </c>
      <c r="B22" s="151"/>
      <c r="C22" s="151"/>
      <c r="D22" s="151"/>
      <c r="E22" s="151"/>
      <c r="F22" s="151"/>
      <c r="G22" s="151"/>
      <c r="H22" s="151"/>
      <c r="I22" s="152"/>
      <c r="J22" s="150" t="s">
        <v>28</v>
      </c>
      <c r="K22" s="151"/>
      <c r="L22" s="151"/>
      <c r="M22" s="151"/>
      <c r="N22" s="151"/>
      <c r="O22" s="151"/>
      <c r="P22" s="151"/>
      <c r="Q22" s="152"/>
      <c r="R22" s="150" t="s">
        <v>29</v>
      </c>
      <c r="S22" s="151"/>
      <c r="T22" s="151"/>
      <c r="U22" s="151"/>
      <c r="V22" s="151"/>
      <c r="W22" s="151"/>
      <c r="X22" s="151"/>
      <c r="Y22" s="152"/>
      <c r="Z22" s="150" t="s">
        <v>30</v>
      </c>
      <c r="AA22" s="151"/>
      <c r="AB22" s="151"/>
      <c r="AC22" s="151"/>
      <c r="AD22" s="151"/>
      <c r="AE22" s="151"/>
      <c r="AF22" s="151"/>
      <c r="AG22" s="152"/>
      <c r="AH22" s="150" t="s">
        <v>31</v>
      </c>
      <c r="AI22" s="151"/>
      <c r="AJ22" s="151"/>
      <c r="AK22" s="151"/>
      <c r="AL22" s="151"/>
      <c r="AM22" s="151"/>
      <c r="AN22" s="151"/>
      <c r="AO22" s="152"/>
      <c r="AP22" s="150" t="s">
        <v>32</v>
      </c>
      <c r="AQ22" s="151"/>
      <c r="AR22" s="151"/>
      <c r="AS22" s="151"/>
      <c r="AT22" s="151"/>
      <c r="AU22" s="151"/>
      <c r="AV22" s="152"/>
      <c r="AW22" s="17"/>
      <c r="AX22" s="61"/>
      <c r="AY22" s="61"/>
    </row>
    <row r="23" spans="1:53" s="18" customFormat="1" ht="20.25" customHeight="1" x14ac:dyDescent="0.25">
      <c r="A23" s="307" t="s">
        <v>76</v>
      </c>
      <c r="B23" s="308"/>
      <c r="C23" s="308"/>
      <c r="D23" s="308"/>
      <c r="E23" s="308"/>
      <c r="F23" s="308"/>
      <c r="G23" s="308"/>
      <c r="H23" s="308"/>
      <c r="I23" s="309"/>
      <c r="J23" s="303"/>
      <c r="K23" s="304"/>
      <c r="L23" s="304"/>
      <c r="M23" s="304"/>
      <c r="N23" s="304"/>
      <c r="O23" s="304"/>
      <c r="P23" s="304"/>
      <c r="Q23" s="85" t="s">
        <v>34</v>
      </c>
      <c r="R23" s="303"/>
      <c r="S23" s="304"/>
      <c r="T23" s="304"/>
      <c r="U23" s="304"/>
      <c r="V23" s="304"/>
      <c r="W23" s="304"/>
      <c r="X23" s="304"/>
      <c r="Y23" s="85" t="s">
        <v>34</v>
      </c>
      <c r="Z23" s="303"/>
      <c r="AA23" s="304"/>
      <c r="AB23" s="304"/>
      <c r="AC23" s="304"/>
      <c r="AD23" s="304"/>
      <c r="AE23" s="304"/>
      <c r="AF23" s="304"/>
      <c r="AG23" s="85" t="s">
        <v>34</v>
      </c>
      <c r="AH23" s="303"/>
      <c r="AI23" s="304"/>
      <c r="AJ23" s="304"/>
      <c r="AK23" s="304"/>
      <c r="AL23" s="304"/>
      <c r="AM23" s="304"/>
      <c r="AN23" s="304"/>
      <c r="AO23" s="85" t="s">
        <v>34</v>
      </c>
      <c r="AP23" s="305">
        <f t="shared" ref="AP23:AP29" si="0">SUM(J23+R23+Z23+AH23)</f>
        <v>0</v>
      </c>
      <c r="AQ23" s="306"/>
      <c r="AR23" s="306"/>
      <c r="AS23" s="306"/>
      <c r="AT23" s="306"/>
      <c r="AU23" s="306"/>
      <c r="AV23" s="85" t="s">
        <v>34</v>
      </c>
      <c r="AW23" s="32"/>
      <c r="AX23" s="61" t="s">
        <v>93</v>
      </c>
      <c r="AY23" s="61"/>
    </row>
    <row r="24" spans="1:53" s="18" customFormat="1" ht="20.25" customHeight="1" x14ac:dyDescent="0.25">
      <c r="A24" s="298" t="s">
        <v>76</v>
      </c>
      <c r="B24" s="299"/>
      <c r="C24" s="299"/>
      <c r="D24" s="299"/>
      <c r="E24" s="299"/>
      <c r="F24" s="299"/>
      <c r="G24" s="299"/>
      <c r="H24" s="299"/>
      <c r="I24" s="300"/>
      <c r="J24" s="294"/>
      <c r="K24" s="295"/>
      <c r="L24" s="295"/>
      <c r="M24" s="295"/>
      <c r="N24" s="295"/>
      <c r="O24" s="295"/>
      <c r="P24" s="295"/>
      <c r="Q24" s="86" t="s">
        <v>34</v>
      </c>
      <c r="R24" s="294"/>
      <c r="S24" s="295"/>
      <c r="T24" s="295"/>
      <c r="U24" s="295"/>
      <c r="V24" s="295"/>
      <c r="W24" s="295"/>
      <c r="X24" s="295"/>
      <c r="Y24" s="86" t="s">
        <v>34</v>
      </c>
      <c r="Z24" s="294"/>
      <c r="AA24" s="295"/>
      <c r="AB24" s="295"/>
      <c r="AC24" s="295"/>
      <c r="AD24" s="295"/>
      <c r="AE24" s="295"/>
      <c r="AF24" s="295"/>
      <c r="AG24" s="86" t="s">
        <v>34</v>
      </c>
      <c r="AH24" s="294"/>
      <c r="AI24" s="295"/>
      <c r="AJ24" s="295"/>
      <c r="AK24" s="295"/>
      <c r="AL24" s="295"/>
      <c r="AM24" s="295"/>
      <c r="AN24" s="295"/>
      <c r="AO24" s="86" t="s">
        <v>34</v>
      </c>
      <c r="AP24" s="296">
        <f t="shared" si="0"/>
        <v>0</v>
      </c>
      <c r="AQ24" s="297"/>
      <c r="AR24" s="297"/>
      <c r="AS24" s="297"/>
      <c r="AT24" s="297"/>
      <c r="AU24" s="297"/>
      <c r="AV24" s="86" t="s">
        <v>34</v>
      </c>
      <c r="AW24" s="32"/>
      <c r="AX24" s="61" t="s">
        <v>70</v>
      </c>
      <c r="AY24" s="61"/>
    </row>
    <row r="25" spans="1:53" s="18" customFormat="1" ht="20.25" customHeight="1" x14ac:dyDescent="0.25">
      <c r="A25" s="298" t="s">
        <v>76</v>
      </c>
      <c r="B25" s="299"/>
      <c r="C25" s="299"/>
      <c r="D25" s="299"/>
      <c r="E25" s="299"/>
      <c r="F25" s="299"/>
      <c r="G25" s="299"/>
      <c r="H25" s="299"/>
      <c r="I25" s="300"/>
      <c r="J25" s="294"/>
      <c r="K25" s="295"/>
      <c r="L25" s="295"/>
      <c r="M25" s="295"/>
      <c r="N25" s="295"/>
      <c r="O25" s="295"/>
      <c r="P25" s="295"/>
      <c r="Q25" s="86" t="s">
        <v>34</v>
      </c>
      <c r="R25" s="294"/>
      <c r="S25" s="295"/>
      <c r="T25" s="295"/>
      <c r="U25" s="295"/>
      <c r="V25" s="295"/>
      <c r="W25" s="295"/>
      <c r="X25" s="295"/>
      <c r="Y25" s="86" t="s">
        <v>34</v>
      </c>
      <c r="Z25" s="294"/>
      <c r="AA25" s="295"/>
      <c r="AB25" s="295"/>
      <c r="AC25" s="295"/>
      <c r="AD25" s="295"/>
      <c r="AE25" s="295"/>
      <c r="AF25" s="295"/>
      <c r="AG25" s="86" t="s">
        <v>34</v>
      </c>
      <c r="AH25" s="294"/>
      <c r="AI25" s="295"/>
      <c r="AJ25" s="295"/>
      <c r="AK25" s="295"/>
      <c r="AL25" s="295"/>
      <c r="AM25" s="295"/>
      <c r="AN25" s="295"/>
      <c r="AO25" s="86" t="s">
        <v>34</v>
      </c>
      <c r="AP25" s="296">
        <f t="shared" si="0"/>
        <v>0</v>
      </c>
      <c r="AQ25" s="297"/>
      <c r="AR25" s="297"/>
      <c r="AS25" s="297"/>
      <c r="AT25" s="297"/>
      <c r="AU25" s="297"/>
      <c r="AV25" s="86" t="s">
        <v>34</v>
      </c>
      <c r="AW25" s="32"/>
      <c r="AX25" s="61"/>
      <c r="AY25" s="61"/>
    </row>
    <row r="26" spans="1:53" s="18" customFormat="1" ht="20.25" customHeight="1" x14ac:dyDescent="0.25">
      <c r="A26" s="298" t="s">
        <v>76</v>
      </c>
      <c r="B26" s="299"/>
      <c r="C26" s="299"/>
      <c r="D26" s="299"/>
      <c r="E26" s="299"/>
      <c r="F26" s="299"/>
      <c r="G26" s="299"/>
      <c r="H26" s="299"/>
      <c r="I26" s="300"/>
      <c r="J26" s="294"/>
      <c r="K26" s="295"/>
      <c r="L26" s="295"/>
      <c r="M26" s="295"/>
      <c r="N26" s="295"/>
      <c r="O26" s="295"/>
      <c r="P26" s="295"/>
      <c r="Q26" s="86" t="s">
        <v>34</v>
      </c>
      <c r="R26" s="294"/>
      <c r="S26" s="295"/>
      <c r="T26" s="295"/>
      <c r="U26" s="295"/>
      <c r="V26" s="295"/>
      <c r="W26" s="295"/>
      <c r="X26" s="295"/>
      <c r="Y26" s="86" t="s">
        <v>34</v>
      </c>
      <c r="Z26" s="294"/>
      <c r="AA26" s="295"/>
      <c r="AB26" s="295"/>
      <c r="AC26" s="295"/>
      <c r="AD26" s="295"/>
      <c r="AE26" s="295"/>
      <c r="AF26" s="295"/>
      <c r="AG26" s="86" t="s">
        <v>34</v>
      </c>
      <c r="AH26" s="294"/>
      <c r="AI26" s="295"/>
      <c r="AJ26" s="295"/>
      <c r="AK26" s="295"/>
      <c r="AL26" s="295"/>
      <c r="AM26" s="295"/>
      <c r="AN26" s="295"/>
      <c r="AO26" s="86" t="s">
        <v>34</v>
      </c>
      <c r="AP26" s="296">
        <f t="shared" si="0"/>
        <v>0</v>
      </c>
      <c r="AQ26" s="297"/>
      <c r="AR26" s="297"/>
      <c r="AS26" s="297"/>
      <c r="AT26" s="297"/>
      <c r="AU26" s="297"/>
      <c r="AV26" s="86" t="s">
        <v>34</v>
      </c>
      <c r="AW26" s="32"/>
      <c r="AX26" s="61"/>
      <c r="AY26" s="61"/>
    </row>
    <row r="27" spans="1:53" s="18" customFormat="1" ht="20.25" customHeight="1" x14ac:dyDescent="0.25">
      <c r="A27" s="298" t="s">
        <v>76</v>
      </c>
      <c r="B27" s="299"/>
      <c r="C27" s="299"/>
      <c r="D27" s="299"/>
      <c r="E27" s="299"/>
      <c r="F27" s="299"/>
      <c r="G27" s="299"/>
      <c r="H27" s="299"/>
      <c r="I27" s="300"/>
      <c r="J27" s="294"/>
      <c r="K27" s="295"/>
      <c r="L27" s="295"/>
      <c r="M27" s="295"/>
      <c r="N27" s="295"/>
      <c r="O27" s="295"/>
      <c r="P27" s="295"/>
      <c r="Q27" s="86" t="s">
        <v>34</v>
      </c>
      <c r="R27" s="294"/>
      <c r="S27" s="295"/>
      <c r="T27" s="295"/>
      <c r="U27" s="295"/>
      <c r="V27" s="295"/>
      <c r="W27" s="295"/>
      <c r="X27" s="295"/>
      <c r="Y27" s="86" t="s">
        <v>34</v>
      </c>
      <c r="Z27" s="294"/>
      <c r="AA27" s="295"/>
      <c r="AB27" s="295"/>
      <c r="AC27" s="295"/>
      <c r="AD27" s="295"/>
      <c r="AE27" s="295"/>
      <c r="AF27" s="295"/>
      <c r="AG27" s="86" t="s">
        <v>34</v>
      </c>
      <c r="AH27" s="294"/>
      <c r="AI27" s="295"/>
      <c r="AJ27" s="295"/>
      <c r="AK27" s="295"/>
      <c r="AL27" s="295"/>
      <c r="AM27" s="295"/>
      <c r="AN27" s="295"/>
      <c r="AO27" s="86" t="s">
        <v>34</v>
      </c>
      <c r="AP27" s="296">
        <f t="shared" si="0"/>
        <v>0</v>
      </c>
      <c r="AQ27" s="297"/>
      <c r="AR27" s="297"/>
      <c r="AS27" s="297"/>
      <c r="AT27" s="297"/>
      <c r="AU27" s="297"/>
      <c r="AV27" s="86" t="s">
        <v>34</v>
      </c>
      <c r="AW27" s="32"/>
      <c r="AY27" s="61"/>
    </row>
    <row r="28" spans="1:53" s="18" customFormat="1" ht="20.25" customHeight="1" x14ac:dyDescent="0.25">
      <c r="A28" s="298" t="s">
        <v>76</v>
      </c>
      <c r="B28" s="299"/>
      <c r="C28" s="299"/>
      <c r="D28" s="299"/>
      <c r="E28" s="299"/>
      <c r="F28" s="299"/>
      <c r="G28" s="299"/>
      <c r="H28" s="299"/>
      <c r="I28" s="300"/>
      <c r="J28" s="294"/>
      <c r="K28" s="295"/>
      <c r="L28" s="295"/>
      <c r="M28" s="295"/>
      <c r="N28" s="295"/>
      <c r="O28" s="295"/>
      <c r="P28" s="295"/>
      <c r="Q28" s="86" t="s">
        <v>34</v>
      </c>
      <c r="R28" s="294"/>
      <c r="S28" s="295"/>
      <c r="T28" s="295"/>
      <c r="U28" s="295"/>
      <c r="V28" s="295"/>
      <c r="W28" s="295"/>
      <c r="X28" s="295"/>
      <c r="Y28" s="86" t="s">
        <v>34</v>
      </c>
      <c r="Z28" s="294"/>
      <c r="AA28" s="295"/>
      <c r="AB28" s="295"/>
      <c r="AC28" s="295"/>
      <c r="AD28" s="295"/>
      <c r="AE28" s="295"/>
      <c r="AF28" s="295"/>
      <c r="AG28" s="86" t="s">
        <v>34</v>
      </c>
      <c r="AH28" s="294"/>
      <c r="AI28" s="295"/>
      <c r="AJ28" s="295"/>
      <c r="AK28" s="295"/>
      <c r="AL28" s="295"/>
      <c r="AM28" s="295"/>
      <c r="AN28" s="295"/>
      <c r="AO28" s="86" t="s">
        <v>34</v>
      </c>
      <c r="AP28" s="296">
        <f t="shared" si="0"/>
        <v>0</v>
      </c>
      <c r="AQ28" s="297"/>
      <c r="AR28" s="297"/>
      <c r="AS28" s="297"/>
      <c r="AT28" s="297"/>
      <c r="AU28" s="297"/>
      <c r="AV28" s="86" t="s">
        <v>34</v>
      </c>
      <c r="AW28" s="32"/>
      <c r="AX28" s="61"/>
      <c r="AY28" s="61"/>
    </row>
    <row r="29" spans="1:53" s="18" customFormat="1" ht="20.25" customHeight="1" x14ac:dyDescent="0.25">
      <c r="A29" s="298" t="s">
        <v>76</v>
      </c>
      <c r="B29" s="299"/>
      <c r="C29" s="299"/>
      <c r="D29" s="299"/>
      <c r="E29" s="299"/>
      <c r="F29" s="299"/>
      <c r="G29" s="299"/>
      <c r="H29" s="299"/>
      <c r="I29" s="300"/>
      <c r="J29" s="294"/>
      <c r="K29" s="295"/>
      <c r="L29" s="295"/>
      <c r="M29" s="295"/>
      <c r="N29" s="295"/>
      <c r="O29" s="295"/>
      <c r="P29" s="295"/>
      <c r="Q29" s="86" t="s">
        <v>34</v>
      </c>
      <c r="R29" s="294"/>
      <c r="S29" s="295"/>
      <c r="T29" s="295"/>
      <c r="U29" s="295"/>
      <c r="V29" s="295"/>
      <c r="W29" s="295"/>
      <c r="X29" s="295"/>
      <c r="Y29" s="86" t="s">
        <v>34</v>
      </c>
      <c r="Z29" s="294"/>
      <c r="AA29" s="295"/>
      <c r="AB29" s="295"/>
      <c r="AC29" s="295"/>
      <c r="AD29" s="295"/>
      <c r="AE29" s="295"/>
      <c r="AF29" s="295"/>
      <c r="AG29" s="86" t="s">
        <v>34</v>
      </c>
      <c r="AH29" s="294"/>
      <c r="AI29" s="295"/>
      <c r="AJ29" s="295"/>
      <c r="AK29" s="295"/>
      <c r="AL29" s="295"/>
      <c r="AM29" s="295"/>
      <c r="AN29" s="295"/>
      <c r="AO29" s="86" t="s">
        <v>34</v>
      </c>
      <c r="AP29" s="296">
        <f t="shared" si="0"/>
        <v>0</v>
      </c>
      <c r="AQ29" s="297"/>
      <c r="AR29" s="297"/>
      <c r="AS29" s="297"/>
      <c r="AT29" s="297"/>
      <c r="AU29" s="297"/>
      <c r="AV29" s="86" t="s">
        <v>34</v>
      </c>
      <c r="AW29" s="32"/>
      <c r="AX29" s="61"/>
      <c r="AY29" s="61"/>
    </row>
    <row r="30" spans="1:53" s="18" customFormat="1" ht="20.25" customHeight="1" x14ac:dyDescent="0.25">
      <c r="A30" s="298" t="s">
        <v>76</v>
      </c>
      <c r="B30" s="299"/>
      <c r="C30" s="299"/>
      <c r="D30" s="299"/>
      <c r="E30" s="299"/>
      <c r="F30" s="299"/>
      <c r="G30" s="299"/>
      <c r="H30" s="299"/>
      <c r="I30" s="300"/>
      <c r="J30" s="294"/>
      <c r="K30" s="295"/>
      <c r="L30" s="295"/>
      <c r="M30" s="295"/>
      <c r="N30" s="295"/>
      <c r="O30" s="295"/>
      <c r="P30" s="295"/>
      <c r="Q30" s="86" t="s">
        <v>34</v>
      </c>
      <c r="R30" s="294"/>
      <c r="S30" s="295"/>
      <c r="T30" s="295"/>
      <c r="U30" s="295"/>
      <c r="V30" s="295"/>
      <c r="W30" s="295"/>
      <c r="X30" s="295"/>
      <c r="Y30" s="86" t="s">
        <v>34</v>
      </c>
      <c r="Z30" s="294"/>
      <c r="AA30" s="295"/>
      <c r="AB30" s="295"/>
      <c r="AC30" s="295"/>
      <c r="AD30" s="295"/>
      <c r="AE30" s="295"/>
      <c r="AF30" s="295"/>
      <c r="AG30" s="86" t="s">
        <v>34</v>
      </c>
      <c r="AH30" s="294"/>
      <c r="AI30" s="295"/>
      <c r="AJ30" s="295"/>
      <c r="AK30" s="295"/>
      <c r="AL30" s="295"/>
      <c r="AM30" s="295"/>
      <c r="AN30" s="295"/>
      <c r="AO30" s="86" t="s">
        <v>34</v>
      </c>
      <c r="AP30" s="296">
        <f t="shared" ref="AP30:AP37" si="1">SUM(J30+R30+Z30+AH30)</f>
        <v>0</v>
      </c>
      <c r="AQ30" s="297"/>
      <c r="AR30" s="297"/>
      <c r="AS30" s="297"/>
      <c r="AT30" s="297"/>
      <c r="AU30" s="297"/>
      <c r="AV30" s="86" t="s">
        <v>34</v>
      </c>
      <c r="AW30" s="32"/>
      <c r="AX30" s="61"/>
      <c r="AY30" s="61"/>
    </row>
    <row r="31" spans="1:53" s="18" customFormat="1" ht="20.25" customHeight="1" x14ac:dyDescent="0.25">
      <c r="A31" s="298" t="s">
        <v>76</v>
      </c>
      <c r="B31" s="299"/>
      <c r="C31" s="299"/>
      <c r="D31" s="299"/>
      <c r="E31" s="299"/>
      <c r="F31" s="299"/>
      <c r="G31" s="299"/>
      <c r="H31" s="299"/>
      <c r="I31" s="300"/>
      <c r="J31" s="294"/>
      <c r="K31" s="295"/>
      <c r="L31" s="295"/>
      <c r="M31" s="295"/>
      <c r="N31" s="295"/>
      <c r="O31" s="295"/>
      <c r="P31" s="295"/>
      <c r="Q31" s="86" t="s">
        <v>34</v>
      </c>
      <c r="R31" s="294"/>
      <c r="S31" s="295"/>
      <c r="T31" s="295"/>
      <c r="U31" s="295"/>
      <c r="V31" s="295"/>
      <c r="W31" s="295"/>
      <c r="X31" s="295"/>
      <c r="Y31" s="86" t="s">
        <v>34</v>
      </c>
      <c r="Z31" s="294"/>
      <c r="AA31" s="295"/>
      <c r="AB31" s="295"/>
      <c r="AC31" s="295"/>
      <c r="AD31" s="295"/>
      <c r="AE31" s="295"/>
      <c r="AF31" s="295"/>
      <c r="AG31" s="86" t="s">
        <v>34</v>
      </c>
      <c r="AH31" s="294"/>
      <c r="AI31" s="295"/>
      <c r="AJ31" s="295"/>
      <c r="AK31" s="295"/>
      <c r="AL31" s="295"/>
      <c r="AM31" s="295"/>
      <c r="AN31" s="295"/>
      <c r="AO31" s="86" t="s">
        <v>34</v>
      </c>
      <c r="AP31" s="296">
        <f t="shared" si="1"/>
        <v>0</v>
      </c>
      <c r="AQ31" s="297"/>
      <c r="AR31" s="297"/>
      <c r="AS31" s="297"/>
      <c r="AT31" s="297"/>
      <c r="AU31" s="297"/>
      <c r="AV31" s="86" t="s">
        <v>34</v>
      </c>
      <c r="AW31" s="32"/>
      <c r="AX31" s="61"/>
      <c r="AY31" s="61"/>
    </row>
    <row r="32" spans="1:53" s="18" customFormat="1" ht="20.25" customHeight="1" x14ac:dyDescent="0.25">
      <c r="A32" s="298" t="s">
        <v>76</v>
      </c>
      <c r="B32" s="299"/>
      <c r="C32" s="299"/>
      <c r="D32" s="299"/>
      <c r="E32" s="299"/>
      <c r="F32" s="299"/>
      <c r="G32" s="299"/>
      <c r="H32" s="299"/>
      <c r="I32" s="300"/>
      <c r="J32" s="294"/>
      <c r="K32" s="295"/>
      <c r="L32" s="295"/>
      <c r="M32" s="295"/>
      <c r="N32" s="295"/>
      <c r="O32" s="295"/>
      <c r="P32" s="295"/>
      <c r="Q32" s="86" t="s">
        <v>34</v>
      </c>
      <c r="R32" s="294"/>
      <c r="S32" s="295"/>
      <c r="T32" s="295"/>
      <c r="U32" s="295"/>
      <c r="V32" s="295"/>
      <c r="W32" s="295"/>
      <c r="X32" s="295"/>
      <c r="Y32" s="86" t="s">
        <v>34</v>
      </c>
      <c r="Z32" s="294"/>
      <c r="AA32" s="295"/>
      <c r="AB32" s="295"/>
      <c r="AC32" s="295"/>
      <c r="AD32" s="295"/>
      <c r="AE32" s="295"/>
      <c r="AF32" s="295"/>
      <c r="AG32" s="86" t="s">
        <v>34</v>
      </c>
      <c r="AH32" s="294"/>
      <c r="AI32" s="295"/>
      <c r="AJ32" s="295"/>
      <c r="AK32" s="295"/>
      <c r="AL32" s="295"/>
      <c r="AM32" s="295"/>
      <c r="AN32" s="295"/>
      <c r="AO32" s="86" t="s">
        <v>34</v>
      </c>
      <c r="AP32" s="296">
        <f t="shared" si="1"/>
        <v>0</v>
      </c>
      <c r="AQ32" s="297"/>
      <c r="AR32" s="297"/>
      <c r="AS32" s="297"/>
      <c r="AT32" s="297"/>
      <c r="AU32" s="297"/>
      <c r="AV32" s="86" t="s">
        <v>34</v>
      </c>
      <c r="AW32" s="32"/>
      <c r="AX32" s="61"/>
      <c r="AY32" s="61"/>
    </row>
    <row r="33" spans="1:51" s="18" customFormat="1" ht="20.25" customHeight="1" x14ac:dyDescent="0.25">
      <c r="A33" s="298" t="s">
        <v>76</v>
      </c>
      <c r="B33" s="299"/>
      <c r="C33" s="299"/>
      <c r="D33" s="299"/>
      <c r="E33" s="299"/>
      <c r="F33" s="299"/>
      <c r="G33" s="299"/>
      <c r="H33" s="299"/>
      <c r="I33" s="300"/>
      <c r="J33" s="294"/>
      <c r="K33" s="295"/>
      <c r="L33" s="295"/>
      <c r="M33" s="295"/>
      <c r="N33" s="295"/>
      <c r="O33" s="295"/>
      <c r="P33" s="295"/>
      <c r="Q33" s="86" t="s">
        <v>34</v>
      </c>
      <c r="R33" s="294"/>
      <c r="S33" s="295"/>
      <c r="T33" s="295"/>
      <c r="U33" s="295"/>
      <c r="V33" s="295"/>
      <c r="W33" s="295"/>
      <c r="X33" s="295"/>
      <c r="Y33" s="86" t="s">
        <v>34</v>
      </c>
      <c r="Z33" s="294"/>
      <c r="AA33" s="295"/>
      <c r="AB33" s="295"/>
      <c r="AC33" s="295"/>
      <c r="AD33" s="295"/>
      <c r="AE33" s="295"/>
      <c r="AF33" s="295"/>
      <c r="AG33" s="86" t="s">
        <v>34</v>
      </c>
      <c r="AH33" s="294"/>
      <c r="AI33" s="295"/>
      <c r="AJ33" s="295"/>
      <c r="AK33" s="295"/>
      <c r="AL33" s="295"/>
      <c r="AM33" s="295"/>
      <c r="AN33" s="295"/>
      <c r="AO33" s="86" t="s">
        <v>34</v>
      </c>
      <c r="AP33" s="296">
        <f t="shared" si="1"/>
        <v>0</v>
      </c>
      <c r="AQ33" s="297"/>
      <c r="AR33" s="297"/>
      <c r="AS33" s="297"/>
      <c r="AT33" s="297"/>
      <c r="AU33" s="297"/>
      <c r="AV33" s="86" t="s">
        <v>34</v>
      </c>
      <c r="AW33" s="32"/>
      <c r="AX33" s="61"/>
      <c r="AY33" s="61"/>
    </row>
    <row r="34" spans="1:51" s="18" customFormat="1" ht="20.25" customHeight="1" x14ac:dyDescent="0.25">
      <c r="A34" s="298" t="s">
        <v>76</v>
      </c>
      <c r="B34" s="299"/>
      <c r="C34" s="299"/>
      <c r="D34" s="299"/>
      <c r="E34" s="299"/>
      <c r="F34" s="299"/>
      <c r="G34" s="299"/>
      <c r="H34" s="299"/>
      <c r="I34" s="300"/>
      <c r="J34" s="294"/>
      <c r="K34" s="295"/>
      <c r="L34" s="295"/>
      <c r="M34" s="295"/>
      <c r="N34" s="295"/>
      <c r="O34" s="295"/>
      <c r="P34" s="295"/>
      <c r="Q34" s="86" t="s">
        <v>34</v>
      </c>
      <c r="R34" s="294"/>
      <c r="S34" s="295"/>
      <c r="T34" s="295"/>
      <c r="U34" s="295"/>
      <c r="V34" s="295"/>
      <c r="W34" s="295"/>
      <c r="X34" s="295"/>
      <c r="Y34" s="86" t="s">
        <v>34</v>
      </c>
      <c r="Z34" s="294"/>
      <c r="AA34" s="295"/>
      <c r="AB34" s="295"/>
      <c r="AC34" s="295"/>
      <c r="AD34" s="295"/>
      <c r="AE34" s="295"/>
      <c r="AF34" s="295"/>
      <c r="AG34" s="86" t="s">
        <v>34</v>
      </c>
      <c r="AH34" s="294"/>
      <c r="AI34" s="295"/>
      <c r="AJ34" s="295"/>
      <c r="AK34" s="295"/>
      <c r="AL34" s="295"/>
      <c r="AM34" s="295"/>
      <c r="AN34" s="295"/>
      <c r="AO34" s="86" t="s">
        <v>34</v>
      </c>
      <c r="AP34" s="296">
        <f t="shared" si="1"/>
        <v>0</v>
      </c>
      <c r="AQ34" s="297"/>
      <c r="AR34" s="297"/>
      <c r="AS34" s="297"/>
      <c r="AT34" s="297"/>
      <c r="AU34" s="297"/>
      <c r="AV34" s="86" t="s">
        <v>34</v>
      </c>
      <c r="AW34" s="32"/>
      <c r="AX34" s="61"/>
      <c r="AY34" s="61"/>
    </row>
    <row r="35" spans="1:51" s="18" customFormat="1" ht="20.25" customHeight="1" x14ac:dyDescent="0.25">
      <c r="A35" s="298" t="s">
        <v>76</v>
      </c>
      <c r="B35" s="299"/>
      <c r="C35" s="299"/>
      <c r="D35" s="299"/>
      <c r="E35" s="299"/>
      <c r="F35" s="299"/>
      <c r="G35" s="299"/>
      <c r="H35" s="299"/>
      <c r="I35" s="300"/>
      <c r="J35" s="294"/>
      <c r="K35" s="295"/>
      <c r="L35" s="295"/>
      <c r="M35" s="295"/>
      <c r="N35" s="295"/>
      <c r="O35" s="295"/>
      <c r="P35" s="295"/>
      <c r="Q35" s="86" t="s">
        <v>34</v>
      </c>
      <c r="R35" s="294"/>
      <c r="S35" s="295"/>
      <c r="T35" s="295"/>
      <c r="U35" s="295"/>
      <c r="V35" s="295"/>
      <c r="W35" s="295"/>
      <c r="X35" s="295"/>
      <c r="Y35" s="86" t="s">
        <v>34</v>
      </c>
      <c r="Z35" s="294"/>
      <c r="AA35" s="295"/>
      <c r="AB35" s="295"/>
      <c r="AC35" s="295"/>
      <c r="AD35" s="295"/>
      <c r="AE35" s="295"/>
      <c r="AF35" s="295"/>
      <c r="AG35" s="86" t="s">
        <v>34</v>
      </c>
      <c r="AH35" s="294"/>
      <c r="AI35" s="295"/>
      <c r="AJ35" s="295"/>
      <c r="AK35" s="295"/>
      <c r="AL35" s="295"/>
      <c r="AM35" s="295"/>
      <c r="AN35" s="295"/>
      <c r="AO35" s="86" t="s">
        <v>34</v>
      </c>
      <c r="AP35" s="296">
        <f t="shared" si="1"/>
        <v>0</v>
      </c>
      <c r="AQ35" s="297"/>
      <c r="AR35" s="297"/>
      <c r="AS35" s="297"/>
      <c r="AT35" s="297"/>
      <c r="AU35" s="297"/>
      <c r="AV35" s="86" t="s">
        <v>34</v>
      </c>
      <c r="AW35" s="32"/>
      <c r="AX35" s="61"/>
      <c r="AY35" s="61"/>
    </row>
    <row r="36" spans="1:51" s="18" customFormat="1" ht="20.25" customHeight="1" x14ac:dyDescent="0.25">
      <c r="A36" s="298" t="s">
        <v>76</v>
      </c>
      <c r="B36" s="299"/>
      <c r="C36" s="299"/>
      <c r="D36" s="299"/>
      <c r="E36" s="299"/>
      <c r="F36" s="299"/>
      <c r="G36" s="299"/>
      <c r="H36" s="299"/>
      <c r="I36" s="300"/>
      <c r="J36" s="294"/>
      <c r="K36" s="295"/>
      <c r="L36" s="295"/>
      <c r="M36" s="295"/>
      <c r="N36" s="295"/>
      <c r="O36" s="295"/>
      <c r="P36" s="295"/>
      <c r="Q36" s="86" t="s">
        <v>34</v>
      </c>
      <c r="R36" s="294"/>
      <c r="S36" s="295"/>
      <c r="T36" s="295"/>
      <c r="U36" s="295"/>
      <c r="V36" s="295"/>
      <c r="W36" s="295"/>
      <c r="X36" s="295"/>
      <c r="Y36" s="86" t="s">
        <v>34</v>
      </c>
      <c r="Z36" s="294"/>
      <c r="AA36" s="295"/>
      <c r="AB36" s="295"/>
      <c r="AC36" s="295"/>
      <c r="AD36" s="295"/>
      <c r="AE36" s="295"/>
      <c r="AF36" s="295"/>
      <c r="AG36" s="86" t="s">
        <v>34</v>
      </c>
      <c r="AH36" s="294"/>
      <c r="AI36" s="295"/>
      <c r="AJ36" s="295"/>
      <c r="AK36" s="295"/>
      <c r="AL36" s="295"/>
      <c r="AM36" s="295"/>
      <c r="AN36" s="295"/>
      <c r="AO36" s="86" t="s">
        <v>34</v>
      </c>
      <c r="AP36" s="296">
        <f t="shared" si="1"/>
        <v>0</v>
      </c>
      <c r="AQ36" s="382"/>
      <c r="AR36" s="382"/>
      <c r="AS36" s="382"/>
      <c r="AT36" s="382"/>
      <c r="AU36" s="382"/>
      <c r="AV36" s="86" t="s">
        <v>34</v>
      </c>
      <c r="AW36" s="32"/>
      <c r="AX36" s="61"/>
      <c r="AY36" s="61"/>
    </row>
    <row r="37" spans="1:51" s="18" customFormat="1" ht="20.25" customHeight="1" x14ac:dyDescent="0.25">
      <c r="A37" s="310" t="s">
        <v>76</v>
      </c>
      <c r="B37" s="311"/>
      <c r="C37" s="311"/>
      <c r="D37" s="311"/>
      <c r="E37" s="311"/>
      <c r="F37" s="311"/>
      <c r="G37" s="311"/>
      <c r="H37" s="311"/>
      <c r="I37" s="312"/>
      <c r="J37" s="301"/>
      <c r="K37" s="302"/>
      <c r="L37" s="302"/>
      <c r="M37" s="302"/>
      <c r="N37" s="302"/>
      <c r="O37" s="302"/>
      <c r="P37" s="302"/>
      <c r="Q37" s="87" t="s">
        <v>34</v>
      </c>
      <c r="R37" s="301"/>
      <c r="S37" s="302"/>
      <c r="T37" s="302"/>
      <c r="U37" s="302"/>
      <c r="V37" s="302"/>
      <c r="W37" s="302"/>
      <c r="X37" s="302"/>
      <c r="Y37" s="87" t="s">
        <v>34</v>
      </c>
      <c r="Z37" s="301"/>
      <c r="AA37" s="302"/>
      <c r="AB37" s="302"/>
      <c r="AC37" s="302"/>
      <c r="AD37" s="302"/>
      <c r="AE37" s="302"/>
      <c r="AF37" s="302"/>
      <c r="AG37" s="87" t="s">
        <v>34</v>
      </c>
      <c r="AH37" s="301"/>
      <c r="AI37" s="302"/>
      <c r="AJ37" s="302"/>
      <c r="AK37" s="302"/>
      <c r="AL37" s="302"/>
      <c r="AM37" s="302"/>
      <c r="AN37" s="302"/>
      <c r="AO37" s="87" t="s">
        <v>34</v>
      </c>
      <c r="AP37" s="292">
        <f t="shared" si="1"/>
        <v>0</v>
      </c>
      <c r="AQ37" s="293"/>
      <c r="AR37" s="293"/>
      <c r="AS37" s="293"/>
      <c r="AT37" s="293"/>
      <c r="AU37" s="293"/>
      <c r="AV37" s="90" t="s">
        <v>34</v>
      </c>
      <c r="AW37" s="32"/>
      <c r="AX37" s="61"/>
      <c r="AY37" s="61"/>
    </row>
    <row r="38" spans="1:51" s="18" customFormat="1" ht="20.25" customHeight="1" x14ac:dyDescent="0.25">
      <c r="A38" s="150" t="s">
        <v>35</v>
      </c>
      <c r="B38" s="151"/>
      <c r="C38" s="151"/>
      <c r="D38" s="151"/>
      <c r="E38" s="151"/>
      <c r="F38" s="151"/>
      <c r="G38" s="151"/>
      <c r="H38" s="151"/>
      <c r="I38" s="152"/>
      <c r="J38" s="288">
        <f>SUM(J23:P37)</f>
        <v>0</v>
      </c>
      <c r="K38" s="289"/>
      <c r="L38" s="289"/>
      <c r="M38" s="289"/>
      <c r="N38" s="289"/>
      <c r="O38" s="289"/>
      <c r="P38" s="289"/>
      <c r="Q38" s="88" t="s">
        <v>34</v>
      </c>
      <c r="R38" s="288">
        <f>SUM(R23:X37)</f>
        <v>0</v>
      </c>
      <c r="S38" s="289"/>
      <c r="T38" s="289"/>
      <c r="U38" s="289"/>
      <c r="V38" s="289"/>
      <c r="W38" s="289"/>
      <c r="X38" s="289"/>
      <c r="Y38" s="88" t="s">
        <v>34</v>
      </c>
      <c r="Z38" s="288">
        <f>SUM(Z23:AF37)</f>
        <v>0</v>
      </c>
      <c r="AA38" s="289"/>
      <c r="AB38" s="289"/>
      <c r="AC38" s="289"/>
      <c r="AD38" s="289"/>
      <c r="AE38" s="289"/>
      <c r="AF38" s="289"/>
      <c r="AG38" s="88" t="s">
        <v>34</v>
      </c>
      <c r="AH38" s="288">
        <f>SUM(AH23:AN37)</f>
        <v>0</v>
      </c>
      <c r="AI38" s="289"/>
      <c r="AJ38" s="289"/>
      <c r="AK38" s="289"/>
      <c r="AL38" s="289"/>
      <c r="AM38" s="289"/>
      <c r="AN38" s="289"/>
      <c r="AO38" s="88" t="s">
        <v>34</v>
      </c>
      <c r="AP38" s="288">
        <f>SUM(J38+R38+Z38+AH38)</f>
        <v>0</v>
      </c>
      <c r="AQ38" s="289"/>
      <c r="AR38" s="289"/>
      <c r="AS38" s="289"/>
      <c r="AT38" s="289"/>
      <c r="AU38" s="289"/>
      <c r="AV38" s="88" t="s">
        <v>34</v>
      </c>
      <c r="AW38" s="32"/>
      <c r="AX38" s="61"/>
      <c r="AY38" s="61"/>
    </row>
    <row r="39" spans="1:51" s="18" customFormat="1" ht="20.25" customHeight="1" x14ac:dyDescent="0.25">
      <c r="A39" s="150" t="s">
        <v>36</v>
      </c>
      <c r="B39" s="151"/>
      <c r="C39" s="151"/>
      <c r="D39" s="151"/>
      <c r="E39" s="151"/>
      <c r="F39" s="151"/>
      <c r="G39" s="151"/>
      <c r="H39" s="151"/>
      <c r="I39" s="152"/>
      <c r="J39" s="290">
        <f>J38*J20</f>
        <v>0</v>
      </c>
      <c r="K39" s="291"/>
      <c r="L39" s="291"/>
      <c r="M39" s="291"/>
      <c r="N39" s="291"/>
      <c r="O39" s="291"/>
      <c r="P39" s="291"/>
      <c r="Q39" s="88" t="s">
        <v>26</v>
      </c>
      <c r="R39" s="290">
        <f>R38*R20</f>
        <v>0</v>
      </c>
      <c r="S39" s="291"/>
      <c r="T39" s="291"/>
      <c r="U39" s="291"/>
      <c r="V39" s="291"/>
      <c r="W39" s="291"/>
      <c r="X39" s="291"/>
      <c r="Y39" s="88" t="s">
        <v>26</v>
      </c>
      <c r="Z39" s="290">
        <f>Z38*Z20</f>
        <v>0</v>
      </c>
      <c r="AA39" s="291"/>
      <c r="AB39" s="291"/>
      <c r="AC39" s="291"/>
      <c r="AD39" s="291"/>
      <c r="AE39" s="291"/>
      <c r="AF39" s="291"/>
      <c r="AG39" s="88" t="s">
        <v>26</v>
      </c>
      <c r="AH39" s="290">
        <f>AH38*AH20</f>
        <v>0</v>
      </c>
      <c r="AI39" s="291"/>
      <c r="AJ39" s="291"/>
      <c r="AK39" s="291"/>
      <c r="AL39" s="291"/>
      <c r="AM39" s="291"/>
      <c r="AN39" s="291"/>
      <c r="AO39" s="88" t="s">
        <v>26</v>
      </c>
      <c r="AP39" s="290">
        <f t="shared" ref="AP39:AP41" si="2">SUM(J39+R39+Z39+AH39)</f>
        <v>0</v>
      </c>
      <c r="AQ39" s="291"/>
      <c r="AR39" s="291"/>
      <c r="AS39" s="291"/>
      <c r="AT39" s="291"/>
      <c r="AU39" s="291"/>
      <c r="AV39" s="88" t="s">
        <v>26</v>
      </c>
      <c r="AW39" s="32"/>
      <c r="AX39" s="61"/>
      <c r="AY39" s="61"/>
    </row>
    <row r="40" spans="1:51" s="18" customFormat="1" ht="20.25" customHeight="1" x14ac:dyDescent="0.25">
      <c r="A40" s="150" t="s">
        <v>92</v>
      </c>
      <c r="B40" s="151"/>
      <c r="C40" s="151"/>
      <c r="D40" s="151"/>
      <c r="E40" s="151"/>
      <c r="F40" s="151"/>
      <c r="G40" s="151"/>
      <c r="H40" s="151"/>
      <c r="I40" s="152"/>
      <c r="J40" s="290">
        <f>$AP$18*J38</f>
        <v>0</v>
      </c>
      <c r="K40" s="291"/>
      <c r="L40" s="291"/>
      <c r="M40" s="291"/>
      <c r="N40" s="291"/>
      <c r="O40" s="291"/>
      <c r="P40" s="291"/>
      <c r="Q40" s="88" t="s">
        <v>26</v>
      </c>
      <c r="R40" s="290">
        <f>$AP$18*R38</f>
        <v>0</v>
      </c>
      <c r="S40" s="291"/>
      <c r="T40" s="291"/>
      <c r="U40" s="291"/>
      <c r="V40" s="291"/>
      <c r="W40" s="291"/>
      <c r="X40" s="291"/>
      <c r="Y40" s="88" t="s">
        <v>26</v>
      </c>
      <c r="Z40" s="290">
        <f>$AP$18*Z38</f>
        <v>0</v>
      </c>
      <c r="AA40" s="291"/>
      <c r="AB40" s="291"/>
      <c r="AC40" s="291"/>
      <c r="AD40" s="291"/>
      <c r="AE40" s="291"/>
      <c r="AF40" s="291"/>
      <c r="AG40" s="88" t="s">
        <v>26</v>
      </c>
      <c r="AH40" s="290">
        <f>$AP$18*AH38</f>
        <v>0</v>
      </c>
      <c r="AI40" s="291"/>
      <c r="AJ40" s="291"/>
      <c r="AK40" s="291"/>
      <c r="AL40" s="291"/>
      <c r="AM40" s="291"/>
      <c r="AN40" s="291"/>
      <c r="AO40" s="88" t="s">
        <v>26</v>
      </c>
      <c r="AP40" s="290">
        <f t="shared" ref="AP40" si="3">SUM(J40+R40+Z40+AH40)</f>
        <v>0</v>
      </c>
      <c r="AQ40" s="291"/>
      <c r="AR40" s="291"/>
      <c r="AS40" s="291"/>
      <c r="AT40" s="291"/>
      <c r="AU40" s="291"/>
      <c r="AV40" s="88" t="s">
        <v>26</v>
      </c>
      <c r="AW40" s="32"/>
      <c r="AX40" s="61"/>
      <c r="AY40" s="61"/>
    </row>
    <row r="41" spans="1:51" s="18" customFormat="1" ht="20.25" customHeight="1" x14ac:dyDescent="0.25">
      <c r="A41" s="150" t="s">
        <v>91</v>
      </c>
      <c r="B41" s="151"/>
      <c r="C41" s="151"/>
      <c r="D41" s="151"/>
      <c r="E41" s="151"/>
      <c r="F41" s="151"/>
      <c r="G41" s="151"/>
      <c r="H41" s="151"/>
      <c r="I41" s="152"/>
      <c r="J41" s="290">
        <f>$AP$20*J38</f>
        <v>0</v>
      </c>
      <c r="K41" s="291"/>
      <c r="L41" s="291"/>
      <c r="M41" s="291"/>
      <c r="N41" s="291"/>
      <c r="O41" s="291"/>
      <c r="P41" s="291"/>
      <c r="Q41" s="88" t="s">
        <v>26</v>
      </c>
      <c r="R41" s="290">
        <f>$AP$20*R38</f>
        <v>0</v>
      </c>
      <c r="S41" s="291"/>
      <c r="T41" s="291"/>
      <c r="U41" s="291"/>
      <c r="V41" s="291"/>
      <c r="W41" s="291"/>
      <c r="X41" s="291"/>
      <c r="Y41" s="88" t="s">
        <v>26</v>
      </c>
      <c r="Z41" s="290">
        <f>$AP$20*Z38</f>
        <v>0</v>
      </c>
      <c r="AA41" s="291"/>
      <c r="AB41" s="291"/>
      <c r="AC41" s="291"/>
      <c r="AD41" s="291"/>
      <c r="AE41" s="291"/>
      <c r="AF41" s="291"/>
      <c r="AG41" s="88" t="s">
        <v>26</v>
      </c>
      <c r="AH41" s="290">
        <f>$AP$20*AH38</f>
        <v>0</v>
      </c>
      <c r="AI41" s="291"/>
      <c r="AJ41" s="291"/>
      <c r="AK41" s="291"/>
      <c r="AL41" s="291"/>
      <c r="AM41" s="291"/>
      <c r="AN41" s="291"/>
      <c r="AO41" s="88" t="s">
        <v>26</v>
      </c>
      <c r="AP41" s="290">
        <f t="shared" si="2"/>
        <v>0</v>
      </c>
      <c r="AQ41" s="291"/>
      <c r="AR41" s="291"/>
      <c r="AS41" s="291"/>
      <c r="AT41" s="291"/>
      <c r="AU41" s="291"/>
      <c r="AV41" s="88" t="s">
        <v>26</v>
      </c>
      <c r="AW41" s="32"/>
      <c r="AX41" s="61"/>
      <c r="AY41" s="61"/>
    </row>
    <row r="42" spans="1:51" s="18" customFormat="1" ht="20.25" customHeight="1" thickBot="1" x14ac:dyDescent="0.3">
      <c r="A42" s="376" t="s">
        <v>37</v>
      </c>
      <c r="B42" s="377"/>
      <c r="C42" s="377"/>
      <c r="D42" s="377"/>
      <c r="E42" s="377"/>
      <c r="F42" s="377"/>
      <c r="G42" s="377"/>
      <c r="H42" s="377"/>
      <c r="I42" s="378"/>
      <c r="J42" s="139">
        <f>SUM(J39:P41)</f>
        <v>0</v>
      </c>
      <c r="K42" s="140"/>
      <c r="L42" s="140"/>
      <c r="M42" s="140"/>
      <c r="N42" s="140"/>
      <c r="O42" s="140"/>
      <c r="P42" s="140"/>
      <c r="Q42" s="89" t="s">
        <v>26</v>
      </c>
      <c r="R42" s="139">
        <f>SUM(R39:X41)</f>
        <v>0</v>
      </c>
      <c r="S42" s="140"/>
      <c r="T42" s="140"/>
      <c r="U42" s="140"/>
      <c r="V42" s="140"/>
      <c r="W42" s="140"/>
      <c r="X42" s="140"/>
      <c r="Y42" s="89" t="s">
        <v>26</v>
      </c>
      <c r="Z42" s="139">
        <f>SUM(Z39:AF41)</f>
        <v>0</v>
      </c>
      <c r="AA42" s="140"/>
      <c r="AB42" s="140"/>
      <c r="AC42" s="140"/>
      <c r="AD42" s="140"/>
      <c r="AE42" s="140"/>
      <c r="AF42" s="140"/>
      <c r="AG42" s="89" t="s">
        <v>26</v>
      </c>
      <c r="AH42" s="139">
        <f>SUM(AH39:AN41)</f>
        <v>0</v>
      </c>
      <c r="AI42" s="140"/>
      <c r="AJ42" s="140"/>
      <c r="AK42" s="140"/>
      <c r="AL42" s="140"/>
      <c r="AM42" s="140"/>
      <c r="AN42" s="140"/>
      <c r="AO42" s="89" t="s">
        <v>26</v>
      </c>
      <c r="AP42" s="33" t="s">
        <v>38</v>
      </c>
      <c r="AQ42" s="287">
        <f>SUM(J42+R42+Z42+AH42)</f>
        <v>0</v>
      </c>
      <c r="AR42" s="287"/>
      <c r="AS42" s="287"/>
      <c r="AT42" s="287"/>
      <c r="AU42" s="287"/>
      <c r="AV42" s="91" t="s">
        <v>39</v>
      </c>
      <c r="AW42" s="34"/>
      <c r="AX42" s="61"/>
      <c r="AY42" s="61"/>
    </row>
    <row r="43" spans="1:51" s="18" customFormat="1" ht="15.75" customHeight="1" thickTop="1" x14ac:dyDescent="0.2">
      <c r="A43" s="379" t="s">
        <v>40</v>
      </c>
      <c r="B43" s="380"/>
      <c r="C43" s="380"/>
      <c r="D43" s="380"/>
      <c r="E43" s="380"/>
      <c r="F43" s="380"/>
      <c r="G43" s="380"/>
      <c r="H43" s="380"/>
      <c r="I43" s="381"/>
      <c r="J43" s="320" t="s">
        <v>41</v>
      </c>
      <c r="K43" s="318"/>
      <c r="L43" s="318"/>
      <c r="M43" s="318"/>
      <c r="N43" s="318"/>
      <c r="O43" s="317" t="s">
        <v>42</v>
      </c>
      <c r="P43" s="318"/>
      <c r="Q43" s="319"/>
      <c r="R43" s="320" t="s">
        <v>41</v>
      </c>
      <c r="S43" s="318"/>
      <c r="T43" s="318"/>
      <c r="U43" s="318"/>
      <c r="V43" s="318"/>
      <c r="W43" s="317" t="s">
        <v>42</v>
      </c>
      <c r="X43" s="318"/>
      <c r="Y43" s="319"/>
      <c r="Z43" s="320" t="s">
        <v>41</v>
      </c>
      <c r="AA43" s="318"/>
      <c r="AB43" s="318"/>
      <c r="AC43" s="318"/>
      <c r="AD43" s="318"/>
      <c r="AE43" s="317" t="s">
        <v>42</v>
      </c>
      <c r="AF43" s="318"/>
      <c r="AG43" s="319"/>
      <c r="AH43" s="320" t="s">
        <v>41</v>
      </c>
      <c r="AI43" s="318"/>
      <c r="AJ43" s="318"/>
      <c r="AK43" s="318"/>
      <c r="AL43" s="318"/>
      <c r="AM43" s="317" t="s">
        <v>42</v>
      </c>
      <c r="AN43" s="318"/>
      <c r="AO43" s="319"/>
      <c r="AP43" s="320" t="s">
        <v>43</v>
      </c>
      <c r="AQ43" s="318"/>
      <c r="AR43" s="318"/>
      <c r="AS43" s="318"/>
      <c r="AT43" s="318"/>
      <c r="AU43" s="318"/>
      <c r="AV43" s="319"/>
      <c r="AW43" s="35"/>
      <c r="AX43" s="64"/>
      <c r="AY43" s="64"/>
    </row>
    <row r="44" spans="1:51" s="18" customFormat="1" ht="20.25" customHeight="1" x14ac:dyDescent="0.25">
      <c r="A44" s="153" t="s">
        <v>44</v>
      </c>
      <c r="B44" s="154"/>
      <c r="C44" s="154"/>
      <c r="D44" s="154"/>
      <c r="E44" s="154"/>
      <c r="F44" s="154"/>
      <c r="G44" s="141">
        <v>20</v>
      </c>
      <c r="H44" s="141"/>
      <c r="I44" s="102" t="s">
        <v>45</v>
      </c>
      <c r="J44" s="155">
        <f>J$20/1.1*0.2</f>
        <v>0</v>
      </c>
      <c r="K44" s="156"/>
      <c r="L44" s="156"/>
      <c r="M44" s="156"/>
      <c r="N44" s="92" t="s">
        <v>26</v>
      </c>
      <c r="O44" s="159"/>
      <c r="P44" s="160"/>
      <c r="Q44" s="86" t="s">
        <v>46</v>
      </c>
      <c r="R44" s="155">
        <f>R$20/1.1*0.2</f>
        <v>0</v>
      </c>
      <c r="S44" s="156"/>
      <c r="T44" s="156"/>
      <c r="U44" s="156"/>
      <c r="V44" s="92" t="s">
        <v>26</v>
      </c>
      <c r="W44" s="159"/>
      <c r="X44" s="160"/>
      <c r="Y44" s="86" t="s">
        <v>46</v>
      </c>
      <c r="Z44" s="155">
        <f>Z$20/1.1*0.2</f>
        <v>0</v>
      </c>
      <c r="AA44" s="156"/>
      <c r="AB44" s="156"/>
      <c r="AC44" s="156"/>
      <c r="AD44" s="92" t="s">
        <v>26</v>
      </c>
      <c r="AE44" s="159"/>
      <c r="AF44" s="160"/>
      <c r="AG44" s="86" t="s">
        <v>46</v>
      </c>
      <c r="AH44" s="155">
        <f>AH$20/1.1*0.2</f>
        <v>0</v>
      </c>
      <c r="AI44" s="156"/>
      <c r="AJ44" s="156"/>
      <c r="AK44" s="156"/>
      <c r="AL44" s="92" t="s">
        <v>26</v>
      </c>
      <c r="AM44" s="159"/>
      <c r="AN44" s="160"/>
      <c r="AO44" s="86" t="s">
        <v>46</v>
      </c>
      <c r="AP44" s="372">
        <f>(J44*O44)+(R44*W44)+(Z44*AE44)+(AH44*AM44)</f>
        <v>0</v>
      </c>
      <c r="AQ44" s="373"/>
      <c r="AR44" s="373"/>
      <c r="AS44" s="373"/>
      <c r="AT44" s="373"/>
      <c r="AU44" s="373"/>
      <c r="AV44" s="86" t="s">
        <v>26</v>
      </c>
      <c r="AW44" s="32"/>
      <c r="AX44" s="61" t="s">
        <v>71</v>
      </c>
      <c r="AY44" s="61"/>
    </row>
    <row r="45" spans="1:51" s="18" customFormat="1" ht="20.25" customHeight="1" x14ac:dyDescent="0.25">
      <c r="A45" s="153" t="s">
        <v>47</v>
      </c>
      <c r="B45" s="154"/>
      <c r="C45" s="154"/>
      <c r="D45" s="154"/>
      <c r="E45" s="154"/>
      <c r="F45" s="154"/>
      <c r="G45" s="141">
        <v>50</v>
      </c>
      <c r="H45" s="142"/>
      <c r="I45" s="102" t="s">
        <v>48</v>
      </c>
      <c r="J45" s="155">
        <f>J$20/1.1*0.5</f>
        <v>0</v>
      </c>
      <c r="K45" s="156"/>
      <c r="L45" s="156"/>
      <c r="M45" s="156"/>
      <c r="N45" s="92" t="s">
        <v>26</v>
      </c>
      <c r="O45" s="159"/>
      <c r="P45" s="160"/>
      <c r="Q45" s="86" t="s">
        <v>46</v>
      </c>
      <c r="R45" s="155">
        <f>R$20/1.1*0.5</f>
        <v>0</v>
      </c>
      <c r="S45" s="156"/>
      <c r="T45" s="156"/>
      <c r="U45" s="156"/>
      <c r="V45" s="92" t="s">
        <v>26</v>
      </c>
      <c r="W45" s="159"/>
      <c r="X45" s="160"/>
      <c r="Y45" s="86" t="s">
        <v>46</v>
      </c>
      <c r="Z45" s="155">
        <f>Z$20/1.1*0.5</f>
        <v>0</v>
      </c>
      <c r="AA45" s="156"/>
      <c r="AB45" s="156"/>
      <c r="AC45" s="156"/>
      <c r="AD45" s="92" t="s">
        <v>26</v>
      </c>
      <c r="AE45" s="159"/>
      <c r="AF45" s="160"/>
      <c r="AG45" s="86" t="s">
        <v>46</v>
      </c>
      <c r="AH45" s="155">
        <f>AH$20/1.1*0.5</f>
        <v>0</v>
      </c>
      <c r="AI45" s="156"/>
      <c r="AJ45" s="156"/>
      <c r="AK45" s="156"/>
      <c r="AL45" s="92" t="s">
        <v>26</v>
      </c>
      <c r="AM45" s="159"/>
      <c r="AN45" s="160"/>
      <c r="AO45" s="86" t="s">
        <v>46</v>
      </c>
      <c r="AP45" s="372">
        <f t="shared" ref="AP45:AP46" si="4">(J45*O45)+(R45*W45)+(Z45*AE45)+(AH45*AM45)</f>
        <v>0</v>
      </c>
      <c r="AQ45" s="373"/>
      <c r="AR45" s="373"/>
      <c r="AS45" s="373"/>
      <c r="AT45" s="373"/>
      <c r="AU45" s="373"/>
      <c r="AV45" s="86" t="s">
        <v>26</v>
      </c>
      <c r="AW45" s="32"/>
      <c r="AX45" s="61" t="s">
        <v>72</v>
      </c>
      <c r="AY45" s="61"/>
    </row>
    <row r="46" spans="1:51" s="18" customFormat="1" ht="20.25" customHeight="1" x14ac:dyDescent="0.25">
      <c r="A46" s="145" t="s">
        <v>64</v>
      </c>
      <c r="B46" s="146"/>
      <c r="C46" s="146"/>
      <c r="D46" s="146"/>
      <c r="E46" s="146"/>
      <c r="F46" s="146"/>
      <c r="G46" s="143">
        <v>100</v>
      </c>
      <c r="H46" s="144"/>
      <c r="I46" s="102" t="s">
        <v>48</v>
      </c>
      <c r="J46" s="157">
        <f>J$20/1.1</f>
        <v>0</v>
      </c>
      <c r="K46" s="158"/>
      <c r="L46" s="158"/>
      <c r="M46" s="158"/>
      <c r="N46" s="92" t="s">
        <v>26</v>
      </c>
      <c r="O46" s="321"/>
      <c r="P46" s="322"/>
      <c r="Q46" s="87" t="s">
        <v>46</v>
      </c>
      <c r="R46" s="157">
        <f>R$20/1.1</f>
        <v>0</v>
      </c>
      <c r="S46" s="158"/>
      <c r="T46" s="158"/>
      <c r="U46" s="158"/>
      <c r="V46" s="92" t="s">
        <v>26</v>
      </c>
      <c r="W46" s="321"/>
      <c r="X46" s="322"/>
      <c r="Y46" s="87" t="s">
        <v>46</v>
      </c>
      <c r="Z46" s="157">
        <f>Z$20/1.1</f>
        <v>0</v>
      </c>
      <c r="AA46" s="158"/>
      <c r="AB46" s="158"/>
      <c r="AC46" s="158"/>
      <c r="AD46" s="92" t="s">
        <v>26</v>
      </c>
      <c r="AE46" s="321"/>
      <c r="AF46" s="322"/>
      <c r="AG46" s="87" t="s">
        <v>46</v>
      </c>
      <c r="AH46" s="157">
        <f>AH$20/1.1</f>
        <v>0</v>
      </c>
      <c r="AI46" s="158"/>
      <c r="AJ46" s="158"/>
      <c r="AK46" s="158"/>
      <c r="AL46" s="92" t="s">
        <v>26</v>
      </c>
      <c r="AM46" s="321"/>
      <c r="AN46" s="322"/>
      <c r="AO46" s="87" t="s">
        <v>46</v>
      </c>
      <c r="AP46" s="374">
        <f t="shared" si="4"/>
        <v>0</v>
      </c>
      <c r="AQ46" s="375"/>
      <c r="AR46" s="375"/>
      <c r="AS46" s="375"/>
      <c r="AT46" s="375"/>
      <c r="AU46" s="375"/>
      <c r="AV46" s="86" t="s">
        <v>26</v>
      </c>
      <c r="AW46" s="32"/>
      <c r="AX46" s="61" t="s">
        <v>73</v>
      </c>
      <c r="AY46" s="61"/>
    </row>
    <row r="47" spans="1:51" s="18" customFormat="1" ht="20.25" customHeight="1" x14ac:dyDescent="0.25">
      <c r="A47" s="150" t="s">
        <v>49</v>
      </c>
      <c r="B47" s="151"/>
      <c r="C47" s="151"/>
      <c r="D47" s="151"/>
      <c r="E47" s="151"/>
      <c r="F47" s="151"/>
      <c r="G47" s="151"/>
      <c r="H47" s="151"/>
      <c r="I47" s="152"/>
      <c r="J47" s="83" t="s">
        <v>50</v>
      </c>
      <c r="K47" s="2"/>
      <c r="L47" s="3"/>
      <c r="M47" s="3"/>
      <c r="N47" s="3"/>
      <c r="O47" s="3"/>
      <c r="P47" s="3"/>
      <c r="Q47" s="3"/>
      <c r="R47" s="3"/>
      <c r="S47" s="3"/>
      <c r="T47" s="3"/>
      <c r="U47" s="3"/>
      <c r="V47" s="3"/>
      <c r="W47" s="3"/>
      <c r="X47" s="3"/>
      <c r="Y47" s="3"/>
      <c r="Z47" s="3"/>
      <c r="AA47" s="3"/>
      <c r="AB47" s="3"/>
      <c r="AC47" s="3"/>
      <c r="AD47" s="3"/>
      <c r="AE47" s="3"/>
      <c r="AF47" s="3"/>
      <c r="AG47" s="4"/>
      <c r="AH47" s="72"/>
      <c r="AI47" s="5"/>
      <c r="AJ47" s="5"/>
      <c r="AK47" s="5"/>
      <c r="AL47" s="5"/>
      <c r="AM47" s="5"/>
      <c r="AN47" s="5"/>
      <c r="AO47" s="6"/>
      <c r="AP47" s="7" t="s">
        <v>51</v>
      </c>
      <c r="AQ47" s="371">
        <f>SUM(AP44:AU46)</f>
        <v>0</v>
      </c>
      <c r="AR47" s="371"/>
      <c r="AS47" s="371"/>
      <c r="AT47" s="371"/>
      <c r="AU47" s="371"/>
      <c r="AV47" s="88" t="s">
        <v>26</v>
      </c>
      <c r="AW47" s="32"/>
      <c r="AX47" s="64"/>
      <c r="AY47" s="64"/>
    </row>
    <row r="48" spans="1:51" s="18" customFormat="1" ht="20.25" customHeight="1" x14ac:dyDescent="0.25">
      <c r="A48" s="150" t="s">
        <v>52</v>
      </c>
      <c r="B48" s="151"/>
      <c r="C48" s="151"/>
      <c r="D48" s="151"/>
      <c r="E48" s="151"/>
      <c r="F48" s="151"/>
      <c r="G48" s="151"/>
      <c r="H48" s="151"/>
      <c r="I48" s="152"/>
      <c r="J48" s="84" t="s">
        <v>53</v>
      </c>
      <c r="K48" s="2"/>
      <c r="L48" s="2"/>
      <c r="M48" s="2"/>
      <c r="N48" s="2"/>
      <c r="O48" s="2"/>
      <c r="P48" s="2"/>
      <c r="Q48" s="2"/>
      <c r="R48" s="2"/>
      <c r="S48" s="2"/>
      <c r="T48" s="2"/>
      <c r="U48" s="2"/>
      <c r="V48" s="2"/>
      <c r="W48" s="2"/>
      <c r="X48" s="2"/>
      <c r="Y48" s="2"/>
      <c r="Z48" s="2"/>
      <c r="AA48" s="2"/>
      <c r="AB48" s="2"/>
      <c r="AC48" s="2"/>
      <c r="AD48" s="2"/>
      <c r="AE48" s="2"/>
      <c r="AF48" s="2"/>
      <c r="AG48" s="4"/>
      <c r="AH48" s="8"/>
      <c r="AI48" s="8"/>
      <c r="AJ48" s="8"/>
      <c r="AK48" s="8"/>
      <c r="AL48" s="8"/>
      <c r="AM48" s="8"/>
      <c r="AN48" s="8"/>
      <c r="AO48" s="8"/>
      <c r="AP48" s="36" t="s">
        <v>54</v>
      </c>
      <c r="AQ48" s="161"/>
      <c r="AR48" s="161"/>
      <c r="AS48" s="161"/>
      <c r="AT48" s="161"/>
      <c r="AU48" s="161"/>
      <c r="AV48" s="88" t="s">
        <v>26</v>
      </c>
      <c r="AW48" s="32"/>
      <c r="AX48" s="61" t="s">
        <v>65</v>
      </c>
      <c r="AY48" s="61"/>
    </row>
    <row r="49" spans="1:53" ht="11.25" customHeight="1" x14ac:dyDescent="0.2">
      <c r="AX49" s="61"/>
      <c r="AY49" s="61"/>
    </row>
    <row r="50" spans="1:53" ht="33.75" customHeight="1" x14ac:dyDescent="0.2">
      <c r="A50" s="147" t="s">
        <v>55</v>
      </c>
      <c r="B50" s="148"/>
      <c r="C50" s="148"/>
      <c r="D50" s="148"/>
      <c r="E50" s="148"/>
      <c r="F50" s="148"/>
      <c r="G50" s="148"/>
      <c r="H50" s="148"/>
      <c r="I50" s="149"/>
      <c r="J50" s="315">
        <f>SUM(AQ42+AQ48+AQ47)</f>
        <v>0</v>
      </c>
      <c r="K50" s="316"/>
      <c r="L50" s="316"/>
      <c r="M50" s="316"/>
      <c r="N50" s="316"/>
      <c r="O50" s="316"/>
      <c r="P50" s="316"/>
      <c r="Q50" s="316"/>
      <c r="R50" s="316"/>
      <c r="S50" s="316"/>
      <c r="T50" s="316"/>
      <c r="U50" s="316"/>
      <c r="V50" s="316"/>
      <c r="W50" s="316"/>
      <c r="X50" s="313" t="s">
        <v>26</v>
      </c>
      <c r="Y50" s="314"/>
      <c r="AA50" s="77"/>
      <c r="AB50" s="77"/>
      <c r="AC50" s="77"/>
      <c r="AD50" s="77"/>
      <c r="AE50" s="37"/>
      <c r="AF50" s="38"/>
      <c r="AG50" s="38"/>
      <c r="AH50" s="38"/>
      <c r="AI50" s="38"/>
      <c r="AJ50" s="38"/>
      <c r="AK50" s="38"/>
      <c r="AL50" s="38"/>
      <c r="AM50" s="38"/>
      <c r="AX50" s="61"/>
      <c r="AY50" s="61"/>
    </row>
    <row r="51" spans="1:53" ht="3.75" customHeight="1" x14ac:dyDescent="0.2">
      <c r="A51" s="39"/>
      <c r="B51" s="39"/>
      <c r="C51" s="39"/>
      <c r="D51" s="39"/>
      <c r="E51" s="39"/>
      <c r="F51" s="39"/>
      <c r="G51" s="39"/>
      <c r="H51" s="39"/>
      <c r="I51" s="39"/>
      <c r="J51" s="40"/>
      <c r="K51" s="40"/>
      <c r="L51" s="40"/>
      <c r="M51" s="40"/>
      <c r="N51" s="40"/>
      <c r="O51" s="40"/>
      <c r="P51" s="40"/>
      <c r="Q51" s="40"/>
      <c r="R51" s="40"/>
      <c r="S51" s="40"/>
      <c r="T51" s="40"/>
      <c r="U51" s="40"/>
      <c r="V51" s="40"/>
      <c r="W51" s="40"/>
      <c r="X51" s="40"/>
      <c r="Y51" s="40"/>
      <c r="Z51" s="38"/>
      <c r="AA51" s="38"/>
      <c r="AB51" s="38"/>
      <c r="AC51" s="38"/>
      <c r="AD51" s="38"/>
      <c r="AE51" s="38"/>
      <c r="AF51" s="38"/>
      <c r="AG51" s="38"/>
      <c r="AH51" s="38"/>
      <c r="AI51" s="38"/>
      <c r="AJ51" s="38"/>
      <c r="AK51" s="38"/>
      <c r="AL51" s="38"/>
      <c r="AM51" s="38"/>
      <c r="AX51" s="61"/>
      <c r="AY51" s="61"/>
    </row>
    <row r="52" spans="1:53" ht="16.2" x14ac:dyDescent="0.2">
      <c r="A52" s="41" t="s">
        <v>56</v>
      </c>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row>
    <row r="53" spans="1:53" ht="7.5" customHeight="1" x14ac:dyDescent="0.2">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X53" s="61"/>
      <c r="AY53" s="61"/>
    </row>
    <row r="54" spans="1:53" ht="18.75" customHeight="1" x14ac:dyDescent="0.3">
      <c r="A54" s="135" t="s">
        <v>78</v>
      </c>
      <c r="B54" s="135"/>
      <c r="C54" s="135"/>
      <c r="D54" s="135"/>
      <c r="E54" s="136"/>
      <c r="F54" s="136"/>
      <c r="G54" s="111" t="s">
        <v>57</v>
      </c>
      <c r="H54" s="136"/>
      <c r="I54" s="136"/>
      <c r="J54" s="111" t="s">
        <v>33</v>
      </c>
      <c r="S54" s="162" t="s">
        <v>82</v>
      </c>
      <c r="T54" s="162"/>
      <c r="U54" s="162"/>
      <c r="V54" s="162"/>
      <c r="W54" s="162"/>
      <c r="X54" s="162"/>
      <c r="Y54" s="162"/>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31"/>
      <c r="AX54" s="61" t="s">
        <v>66</v>
      </c>
      <c r="AY54" s="61"/>
    </row>
    <row r="55" spans="1:53" ht="22.5" customHeight="1" x14ac:dyDescent="0.2">
      <c r="U55" s="39"/>
      <c r="V55" s="39"/>
      <c r="W55" s="39"/>
      <c r="X55" s="39"/>
      <c r="Y55" s="39"/>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X55" s="109" t="s">
        <v>88</v>
      </c>
    </row>
    <row r="56" spans="1:53" ht="15" customHeight="1" x14ac:dyDescent="0.2">
      <c r="S56" s="163" t="s">
        <v>83</v>
      </c>
      <c r="T56" s="163"/>
      <c r="U56" s="163"/>
      <c r="V56" s="163"/>
      <c r="W56" s="163"/>
      <c r="X56" s="163"/>
      <c r="Y56" s="163"/>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31"/>
      <c r="AX56" s="61" t="s">
        <v>67</v>
      </c>
      <c r="AY56" s="61"/>
    </row>
    <row r="57" spans="1:53" ht="7.5" customHeight="1" x14ac:dyDescent="0.3">
      <c r="R57" s="44"/>
      <c r="S57" s="44"/>
      <c r="T57" s="44"/>
      <c r="U57" s="44"/>
      <c r="V57" s="44"/>
      <c r="W57" s="44"/>
      <c r="X57" s="44"/>
      <c r="Y57" s="44"/>
      <c r="Z57" s="44"/>
      <c r="AA57" s="44"/>
      <c r="AB57" s="44"/>
      <c r="AC57" s="44"/>
      <c r="AD57" s="44"/>
      <c r="AE57" s="44"/>
      <c r="AF57" s="39"/>
      <c r="AG57" s="39"/>
      <c r="AH57" s="39"/>
      <c r="AI57" s="39"/>
      <c r="AJ57" s="39"/>
      <c r="AK57" s="39"/>
      <c r="AL57" s="39"/>
      <c r="AM57" s="39"/>
      <c r="AN57" s="39"/>
      <c r="AO57" s="39"/>
      <c r="AP57" s="39"/>
      <c r="AQ57" s="39"/>
      <c r="AR57" s="39"/>
      <c r="AS57" s="39"/>
      <c r="AT57" s="39"/>
      <c r="AU57" s="39"/>
      <c r="AV57" s="39"/>
      <c r="AW57" s="31"/>
      <c r="AX57" s="61"/>
      <c r="AY57" s="61"/>
    </row>
    <row r="58" spans="1:53" s="18" customFormat="1" ht="14.4" x14ac:dyDescent="0.2">
      <c r="A58" s="18" t="s">
        <v>58</v>
      </c>
      <c r="AW58" s="43"/>
      <c r="AX58" s="64"/>
      <c r="AY58" s="64"/>
    </row>
    <row r="59" spans="1:53" s="18" customFormat="1" ht="14.4" x14ac:dyDescent="0.2">
      <c r="A59" s="18" t="s">
        <v>59</v>
      </c>
      <c r="AW59" s="43"/>
      <c r="AX59" s="64"/>
      <c r="AY59" s="64"/>
    </row>
    <row r="60" spans="1:53" ht="15" customHeight="1" x14ac:dyDescent="0.2">
      <c r="AT60" s="79"/>
      <c r="AU60" s="79"/>
      <c r="AV60" s="76" t="s">
        <v>60</v>
      </c>
      <c r="AW60" s="45"/>
    </row>
    <row r="61" spans="1:53" s="13" customFormat="1" ht="12.9" customHeight="1" x14ac:dyDescent="0.2">
      <c r="A61" s="46" t="s">
        <v>0</v>
      </c>
      <c r="B61" s="46"/>
      <c r="C61" s="46"/>
      <c r="D61" s="46"/>
      <c r="E61" s="46"/>
      <c r="F61" s="46"/>
      <c r="R61" s="46"/>
      <c r="S61" s="46"/>
      <c r="T61" s="46"/>
      <c r="U61" s="46"/>
      <c r="V61" s="46"/>
      <c r="W61" s="46"/>
      <c r="Z61" s="46"/>
      <c r="AA61" s="46"/>
      <c r="AB61" s="46"/>
      <c r="AC61" s="46"/>
      <c r="AD61" s="46"/>
      <c r="AE61" s="46"/>
      <c r="AH61" s="46"/>
      <c r="AI61" s="46"/>
      <c r="AJ61" s="46"/>
      <c r="AK61" s="46"/>
      <c r="AL61" s="46"/>
      <c r="AM61" s="46"/>
      <c r="AO61" s="45"/>
      <c r="AP61" s="46"/>
      <c r="AQ61" s="46"/>
      <c r="AR61" s="46"/>
      <c r="AX61" s="65"/>
      <c r="AY61" s="65"/>
      <c r="BA61" s="71"/>
    </row>
    <row r="62" spans="1:53" s="16" customFormat="1" ht="18.75" customHeight="1" x14ac:dyDescent="0.3">
      <c r="A62" s="275" t="s">
        <v>75</v>
      </c>
      <c r="B62" s="27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73"/>
      <c r="AX62" s="62" t="s">
        <v>61</v>
      </c>
      <c r="AY62" s="62"/>
    </row>
    <row r="63" spans="1:53" s="16" customFormat="1" ht="15.75" customHeight="1" x14ac:dyDescent="0.3">
      <c r="A63" s="47" t="s">
        <v>1</v>
      </c>
      <c r="B63" s="47"/>
      <c r="C63" s="47"/>
      <c r="D63" s="47"/>
      <c r="E63" s="47"/>
      <c r="F63" s="47"/>
      <c r="AX63" s="62"/>
      <c r="AY63" s="62"/>
    </row>
    <row r="64" spans="1:53" s="43" customFormat="1" ht="30" customHeight="1" x14ac:dyDescent="0.5">
      <c r="A64" s="267" t="s">
        <v>2</v>
      </c>
      <c r="B64" s="267"/>
      <c r="C64" s="267"/>
      <c r="D64" s="267"/>
      <c r="E64" s="267"/>
      <c r="F64" s="267"/>
      <c r="G64" s="267"/>
      <c r="H64" s="268">
        <f>H4</f>
        <v>0</v>
      </c>
      <c r="I64" s="269"/>
      <c r="J64" s="269"/>
      <c r="K64" s="269"/>
      <c r="L64" s="269"/>
      <c r="M64" s="269"/>
      <c r="N64" s="269"/>
      <c r="O64" s="269"/>
      <c r="P64" s="269"/>
      <c r="Q64" s="269"/>
      <c r="R64" s="269"/>
      <c r="S64" s="269"/>
      <c r="T64" s="269"/>
      <c r="U64" s="269"/>
      <c r="V64" s="269"/>
      <c r="W64" s="269"/>
      <c r="X64" s="269"/>
      <c r="Y64" s="269"/>
      <c r="Z64" s="269"/>
      <c r="AA64" s="269"/>
      <c r="AB64" s="269"/>
      <c r="AC64" s="269"/>
      <c r="AD64" s="269"/>
      <c r="AE64" s="269"/>
      <c r="AF64" s="269"/>
      <c r="AG64" s="269"/>
      <c r="AH64" s="269"/>
      <c r="AI64" s="269"/>
      <c r="AJ64" s="269"/>
      <c r="AK64" s="269"/>
      <c r="AL64" s="269"/>
      <c r="AM64" s="269"/>
      <c r="AN64" s="269"/>
      <c r="AO64" s="269"/>
      <c r="AP64" s="269"/>
      <c r="AQ64" s="269"/>
      <c r="AR64" s="269"/>
      <c r="AS64" s="269"/>
      <c r="AT64" s="269"/>
      <c r="AU64" s="269"/>
      <c r="AV64" s="270"/>
      <c r="AW64" s="17"/>
      <c r="AX64" s="62" t="s">
        <v>62</v>
      </c>
      <c r="AY64" s="62"/>
    </row>
    <row r="65" spans="1:51" s="43" customFormat="1" ht="30" customHeight="1" x14ac:dyDescent="0.5">
      <c r="A65" s="267" t="s">
        <v>3</v>
      </c>
      <c r="B65" s="267"/>
      <c r="C65" s="267"/>
      <c r="D65" s="267"/>
      <c r="E65" s="267"/>
      <c r="F65" s="267"/>
      <c r="G65" s="267"/>
      <c r="H65" s="268">
        <f>H5</f>
        <v>0</v>
      </c>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69"/>
      <c r="AM65" s="269"/>
      <c r="AN65" s="269"/>
      <c r="AO65" s="269"/>
      <c r="AP65" s="269"/>
      <c r="AQ65" s="269"/>
      <c r="AR65" s="269"/>
      <c r="AS65" s="269"/>
      <c r="AT65" s="269"/>
      <c r="AU65" s="269"/>
      <c r="AV65" s="270"/>
      <c r="AW65" s="17"/>
      <c r="AX65" s="62"/>
      <c r="AY65" s="62"/>
    </row>
    <row r="66" spans="1:51" s="43" customFormat="1" ht="30" customHeight="1" x14ac:dyDescent="0.2">
      <c r="A66" s="267" t="s">
        <v>4</v>
      </c>
      <c r="B66" s="267"/>
      <c r="C66" s="267"/>
      <c r="D66" s="267"/>
      <c r="E66" s="267"/>
      <c r="F66" s="267"/>
      <c r="G66" s="267"/>
      <c r="H66" s="271">
        <f>H6</f>
        <v>0</v>
      </c>
      <c r="I66" s="272"/>
      <c r="J66" s="272"/>
      <c r="K66" s="272"/>
      <c r="L66" s="272"/>
      <c r="M66" s="67" t="s">
        <v>74</v>
      </c>
      <c r="N66" s="272">
        <f>N6</f>
        <v>0</v>
      </c>
      <c r="O66" s="272"/>
      <c r="P66" s="272"/>
      <c r="Q66" s="272"/>
      <c r="R66" s="272"/>
      <c r="S66" s="67" t="s">
        <v>5</v>
      </c>
      <c r="T66" s="272">
        <f>T6</f>
        <v>0</v>
      </c>
      <c r="U66" s="272"/>
      <c r="V66" s="272"/>
      <c r="W66" s="272"/>
      <c r="X66" s="272"/>
      <c r="Y66" s="273" t="s">
        <v>6</v>
      </c>
      <c r="Z66" s="273"/>
      <c r="AA66" s="273"/>
      <c r="AB66" s="273"/>
      <c r="AC66" s="273"/>
      <c r="AD66" s="273"/>
      <c r="AE66" s="273"/>
      <c r="AF66" s="271">
        <f>AF6</f>
        <v>0</v>
      </c>
      <c r="AG66" s="272"/>
      <c r="AH66" s="272"/>
      <c r="AI66" s="272"/>
      <c r="AJ66" s="272"/>
      <c r="AK66" s="67" t="s">
        <v>5</v>
      </c>
      <c r="AL66" s="272">
        <f>AL6</f>
        <v>0</v>
      </c>
      <c r="AM66" s="272"/>
      <c r="AN66" s="272"/>
      <c r="AO66" s="272"/>
      <c r="AP66" s="272"/>
      <c r="AQ66" s="67" t="s">
        <v>5</v>
      </c>
      <c r="AR66" s="272">
        <f>AR6</f>
        <v>0</v>
      </c>
      <c r="AS66" s="272"/>
      <c r="AT66" s="272"/>
      <c r="AU66" s="272"/>
      <c r="AV66" s="274"/>
      <c r="AW66" s="19"/>
      <c r="AX66" s="62"/>
      <c r="AY66" s="62"/>
    </row>
    <row r="67" spans="1:51" s="21" customFormat="1" ht="11.25" customHeight="1" x14ac:dyDescent="0.2">
      <c r="L67" s="48"/>
      <c r="M67" s="48"/>
      <c r="AX67" s="62"/>
      <c r="AY67" s="62"/>
    </row>
    <row r="68" spans="1:51" s="16" customFormat="1" x14ac:dyDescent="0.3">
      <c r="A68" s="47" t="s">
        <v>8</v>
      </c>
      <c r="B68" s="47"/>
      <c r="C68" s="47"/>
      <c r="D68" s="47"/>
      <c r="E68" s="47"/>
      <c r="F68" s="47"/>
      <c r="AX68" s="63"/>
      <c r="AY68" s="63"/>
    </row>
    <row r="69" spans="1:51" s="43" customFormat="1" ht="15.75" customHeight="1" x14ac:dyDescent="0.2">
      <c r="A69" s="121" t="s">
        <v>9</v>
      </c>
      <c r="B69" s="122"/>
      <c r="C69" s="122"/>
      <c r="D69" s="122"/>
      <c r="E69" s="122"/>
      <c r="F69" s="122"/>
      <c r="G69" s="122"/>
      <c r="H69" s="122"/>
      <c r="I69" s="122"/>
      <c r="J69" s="122"/>
      <c r="K69" s="122"/>
      <c r="L69" s="122"/>
      <c r="M69" s="122"/>
      <c r="N69" s="122"/>
      <c r="O69" s="122"/>
      <c r="P69" s="123"/>
      <c r="Q69" s="121" t="s">
        <v>10</v>
      </c>
      <c r="R69" s="122"/>
      <c r="S69" s="122"/>
      <c r="T69" s="122"/>
      <c r="U69" s="122"/>
      <c r="V69" s="122"/>
      <c r="W69" s="122"/>
      <c r="X69" s="122"/>
      <c r="Y69" s="122"/>
      <c r="Z69" s="123"/>
      <c r="AA69" s="121" t="s">
        <v>11</v>
      </c>
      <c r="AB69" s="122"/>
      <c r="AC69" s="122"/>
      <c r="AD69" s="122"/>
      <c r="AE69" s="122"/>
      <c r="AF69" s="122"/>
      <c r="AG69" s="122"/>
      <c r="AH69" s="122"/>
      <c r="AI69" s="122"/>
      <c r="AJ69" s="122"/>
      <c r="AK69" s="122"/>
      <c r="AL69" s="122"/>
      <c r="AM69" s="123"/>
      <c r="AN69" s="121" t="s">
        <v>12</v>
      </c>
      <c r="AO69" s="122"/>
      <c r="AP69" s="122"/>
      <c r="AQ69" s="122"/>
      <c r="AR69" s="122"/>
      <c r="AS69" s="122"/>
      <c r="AT69" s="122"/>
      <c r="AU69" s="122"/>
      <c r="AV69" s="123"/>
      <c r="AW69" s="17"/>
      <c r="AX69" s="62"/>
      <c r="AY69" s="62"/>
    </row>
    <row r="70" spans="1:51" s="21" customFormat="1" ht="15.75" customHeight="1" x14ac:dyDescent="0.2">
      <c r="A70" s="255"/>
      <c r="B70" s="256"/>
      <c r="C70" s="256"/>
      <c r="D70" s="256"/>
      <c r="E70" s="256"/>
      <c r="F70" s="256"/>
      <c r="G70" s="256"/>
      <c r="H70" s="256"/>
      <c r="I70" s="256"/>
      <c r="J70" s="256"/>
      <c r="K70" s="256"/>
      <c r="L70" s="256"/>
      <c r="M70" s="256"/>
      <c r="N70" s="256"/>
      <c r="O70" s="256"/>
      <c r="P70" s="257"/>
      <c r="Q70" s="258" t="s">
        <v>13</v>
      </c>
      <c r="R70" s="259"/>
      <c r="S70" s="259"/>
      <c r="T70" s="259"/>
      <c r="U70" s="259"/>
      <c r="V70" s="259"/>
      <c r="W70" s="259"/>
      <c r="X70" s="259"/>
      <c r="Y70" s="259"/>
      <c r="Z70" s="260"/>
      <c r="AA70" s="261" t="s">
        <v>79</v>
      </c>
      <c r="AB70" s="262"/>
      <c r="AC70" s="262"/>
      <c r="AD70" s="262"/>
      <c r="AE70" s="262"/>
      <c r="AF70" s="262"/>
      <c r="AG70" s="262"/>
      <c r="AH70" s="262"/>
      <c r="AI70" s="262"/>
      <c r="AJ70" s="262"/>
      <c r="AK70" s="262"/>
      <c r="AL70" s="262"/>
      <c r="AM70" s="263"/>
      <c r="AN70" s="264" t="s">
        <v>14</v>
      </c>
      <c r="AO70" s="265"/>
      <c r="AP70" s="265"/>
      <c r="AQ70" s="265"/>
      <c r="AR70" s="265"/>
      <c r="AS70" s="265"/>
      <c r="AT70" s="265"/>
      <c r="AU70" s="265"/>
      <c r="AV70" s="266"/>
      <c r="AW70" s="22"/>
      <c r="AX70" s="62"/>
      <c r="AY70" s="62"/>
    </row>
    <row r="71" spans="1:51" s="21" customFormat="1" ht="17.25" customHeight="1" x14ac:dyDescent="0.2">
      <c r="A71" s="230"/>
      <c r="B71" s="231"/>
      <c r="C71" s="231"/>
      <c r="D71" s="231"/>
      <c r="E71" s="231"/>
      <c r="F71" s="231"/>
      <c r="G71" s="231"/>
      <c r="H71" s="231"/>
      <c r="I71" s="231"/>
      <c r="J71" s="231"/>
      <c r="K71" s="231"/>
      <c r="L71" s="231"/>
      <c r="M71" s="231"/>
      <c r="N71" s="231"/>
      <c r="O71" s="231"/>
      <c r="P71" s="232"/>
      <c r="Q71" s="233">
        <f>Q11</f>
        <v>0</v>
      </c>
      <c r="R71" s="234"/>
      <c r="S71" s="234"/>
      <c r="T71" s="234"/>
      <c r="U71" s="234"/>
      <c r="V71" s="234"/>
      <c r="W71" s="234"/>
      <c r="X71" s="234"/>
      <c r="Y71" s="234"/>
      <c r="Z71" s="235"/>
      <c r="AA71" s="239">
        <f>AA11</f>
        <v>0</v>
      </c>
      <c r="AB71" s="240"/>
      <c r="AC71" s="240"/>
      <c r="AD71" s="240"/>
      <c r="AE71" s="240"/>
      <c r="AF71" s="240"/>
      <c r="AG71" s="240"/>
      <c r="AH71" s="240"/>
      <c r="AI71" s="240"/>
      <c r="AJ71" s="240"/>
      <c r="AK71" s="240"/>
      <c r="AL71" s="240"/>
      <c r="AM71" s="241"/>
      <c r="AN71" s="245"/>
      <c r="AO71" s="246"/>
      <c r="AP71" s="246"/>
      <c r="AQ71" s="246"/>
      <c r="AR71" s="246"/>
      <c r="AS71" s="246"/>
      <c r="AT71" s="246"/>
      <c r="AU71" s="246"/>
      <c r="AV71" s="247"/>
      <c r="AW71" s="1"/>
      <c r="AX71" s="62"/>
      <c r="AY71" s="62"/>
    </row>
    <row r="72" spans="1:51" s="21" customFormat="1" ht="17.25" customHeight="1" x14ac:dyDescent="0.2">
      <c r="A72" s="230"/>
      <c r="B72" s="231"/>
      <c r="C72" s="231"/>
      <c r="D72" s="231"/>
      <c r="E72" s="231"/>
      <c r="F72" s="231"/>
      <c r="G72" s="231"/>
      <c r="H72" s="231"/>
      <c r="I72" s="231"/>
      <c r="J72" s="231"/>
      <c r="K72" s="231"/>
      <c r="L72" s="231"/>
      <c r="M72" s="231"/>
      <c r="N72" s="231"/>
      <c r="O72" s="231"/>
      <c r="P72" s="232"/>
      <c r="Q72" s="233"/>
      <c r="R72" s="234"/>
      <c r="S72" s="234"/>
      <c r="T72" s="234"/>
      <c r="U72" s="234"/>
      <c r="V72" s="234"/>
      <c r="W72" s="234"/>
      <c r="X72" s="234"/>
      <c r="Y72" s="234"/>
      <c r="Z72" s="235"/>
      <c r="AA72" s="239"/>
      <c r="AB72" s="240"/>
      <c r="AC72" s="240"/>
      <c r="AD72" s="240"/>
      <c r="AE72" s="240"/>
      <c r="AF72" s="240"/>
      <c r="AG72" s="240"/>
      <c r="AH72" s="240"/>
      <c r="AI72" s="240"/>
      <c r="AJ72" s="240"/>
      <c r="AK72" s="240"/>
      <c r="AL72" s="240"/>
      <c r="AM72" s="241"/>
      <c r="AN72" s="245"/>
      <c r="AO72" s="246"/>
      <c r="AP72" s="246"/>
      <c r="AQ72" s="246"/>
      <c r="AR72" s="246"/>
      <c r="AS72" s="246"/>
      <c r="AT72" s="246"/>
      <c r="AU72" s="246"/>
      <c r="AV72" s="247"/>
      <c r="AW72" s="1"/>
      <c r="AX72" s="62"/>
      <c r="AY72" s="62"/>
    </row>
    <row r="73" spans="1:51" s="21" customFormat="1" ht="17.25" customHeight="1" x14ac:dyDescent="0.2">
      <c r="A73" s="251"/>
      <c r="B73" s="252"/>
      <c r="C73" s="252"/>
      <c r="D73" s="252"/>
      <c r="E73" s="252"/>
      <c r="F73" s="252"/>
      <c r="G73" s="252"/>
      <c r="H73" s="253" t="s">
        <v>15</v>
      </c>
      <c r="I73" s="253"/>
      <c r="J73" s="253"/>
      <c r="K73" s="253"/>
      <c r="L73" s="254">
        <f>L13</f>
        <v>0</v>
      </c>
      <c r="M73" s="254"/>
      <c r="N73" s="254"/>
      <c r="O73" s="254"/>
      <c r="P73" s="104" t="s">
        <v>16</v>
      </c>
      <c r="Q73" s="236"/>
      <c r="R73" s="237"/>
      <c r="S73" s="237"/>
      <c r="T73" s="237"/>
      <c r="U73" s="237"/>
      <c r="V73" s="237"/>
      <c r="W73" s="237"/>
      <c r="X73" s="237"/>
      <c r="Y73" s="237"/>
      <c r="Z73" s="238"/>
      <c r="AA73" s="242"/>
      <c r="AB73" s="243"/>
      <c r="AC73" s="243"/>
      <c r="AD73" s="243"/>
      <c r="AE73" s="243"/>
      <c r="AF73" s="243"/>
      <c r="AG73" s="243"/>
      <c r="AH73" s="243"/>
      <c r="AI73" s="243"/>
      <c r="AJ73" s="243"/>
      <c r="AK73" s="243"/>
      <c r="AL73" s="243"/>
      <c r="AM73" s="244"/>
      <c r="AN73" s="248"/>
      <c r="AO73" s="249"/>
      <c r="AP73" s="249"/>
      <c r="AQ73" s="249"/>
      <c r="AR73" s="249"/>
      <c r="AS73" s="249"/>
      <c r="AT73" s="249"/>
      <c r="AU73" s="249"/>
      <c r="AV73" s="250"/>
      <c r="AW73" s="1"/>
      <c r="AX73" s="62"/>
      <c r="AY73" s="62"/>
    </row>
    <row r="74" spans="1:51" s="21" customFormat="1" ht="15" customHeight="1" x14ac:dyDescent="0.2">
      <c r="A74" s="108" t="s">
        <v>17</v>
      </c>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49"/>
      <c r="AR74" s="49"/>
      <c r="AX74" s="62"/>
      <c r="AY74" s="62"/>
    </row>
    <row r="75" spans="1:51" s="21" customFormat="1" ht="9" customHeight="1" x14ac:dyDescent="0.2">
      <c r="AX75" s="62"/>
      <c r="AY75" s="62"/>
    </row>
    <row r="76" spans="1:51" s="21" customFormat="1" ht="30" customHeight="1" x14ac:dyDescent="0.2">
      <c r="A76" s="224" t="s">
        <v>18</v>
      </c>
      <c r="B76" s="224"/>
      <c r="C76" s="224"/>
      <c r="D76" s="224"/>
      <c r="E76" s="224"/>
      <c r="F76" s="224"/>
      <c r="G76" s="224"/>
      <c r="H76" s="224"/>
      <c r="I76" s="225"/>
      <c r="J76" s="226">
        <f>J16</f>
        <v>0</v>
      </c>
      <c r="K76" s="227"/>
      <c r="L76" s="227"/>
      <c r="M76" s="227"/>
      <c r="N76" s="227"/>
      <c r="O76" s="227"/>
      <c r="P76" s="227"/>
      <c r="Q76" s="227"/>
      <c r="R76" s="227"/>
      <c r="S76" s="227"/>
      <c r="T76" s="227"/>
      <c r="U76" s="227"/>
      <c r="V76" s="227"/>
      <c r="W76" s="227"/>
      <c r="X76" s="227"/>
      <c r="Y76" s="227"/>
      <c r="Z76" s="227"/>
      <c r="AA76" s="227"/>
      <c r="AB76" s="227"/>
      <c r="AC76" s="227"/>
      <c r="AD76" s="227"/>
      <c r="AE76" s="227"/>
      <c r="AF76" s="228" t="s">
        <v>19</v>
      </c>
      <c r="AG76" s="229"/>
      <c r="AH76" s="50"/>
      <c r="AI76" s="50"/>
      <c r="AX76" s="62"/>
      <c r="AY76" s="62"/>
    </row>
    <row r="77" spans="1:51" s="21" customFormat="1" ht="15.75" customHeight="1" x14ac:dyDescent="0.2">
      <c r="AP77" s="121" t="s">
        <v>25</v>
      </c>
      <c r="AQ77" s="122"/>
      <c r="AR77" s="122"/>
      <c r="AS77" s="122"/>
      <c r="AT77" s="122"/>
      <c r="AU77" s="122"/>
      <c r="AV77" s="123"/>
      <c r="AX77" s="62"/>
      <c r="AY77" s="62"/>
    </row>
    <row r="78" spans="1:51" s="16" customFormat="1" ht="22.8" x14ac:dyDescent="0.3">
      <c r="A78" s="47" t="s">
        <v>20</v>
      </c>
      <c r="B78" s="47"/>
      <c r="C78" s="47"/>
      <c r="D78" s="47"/>
      <c r="E78" s="47"/>
      <c r="F78" s="47"/>
      <c r="AP78" s="216">
        <f>AP18</f>
        <v>0</v>
      </c>
      <c r="AQ78" s="217"/>
      <c r="AR78" s="217"/>
      <c r="AS78" s="217"/>
      <c r="AT78" s="217"/>
      <c r="AU78" s="217"/>
      <c r="AV78" s="25" t="s">
        <v>26</v>
      </c>
      <c r="AX78" s="62"/>
      <c r="AY78" s="62"/>
    </row>
    <row r="79" spans="1:51" s="21" customFormat="1" ht="15.75" customHeight="1" x14ac:dyDescent="0.2">
      <c r="A79" s="218" t="s">
        <v>69</v>
      </c>
      <c r="B79" s="219"/>
      <c r="C79" s="219"/>
      <c r="D79" s="219"/>
      <c r="E79" s="219"/>
      <c r="F79" s="219"/>
      <c r="G79" s="219"/>
      <c r="H79" s="219"/>
      <c r="I79" s="220"/>
      <c r="J79" s="121" t="s">
        <v>21</v>
      </c>
      <c r="K79" s="122"/>
      <c r="L79" s="122"/>
      <c r="M79" s="122"/>
      <c r="N79" s="122"/>
      <c r="O79" s="122"/>
      <c r="P79" s="122"/>
      <c r="Q79" s="123"/>
      <c r="R79" s="121" t="s">
        <v>22</v>
      </c>
      <c r="S79" s="122"/>
      <c r="T79" s="122"/>
      <c r="U79" s="122"/>
      <c r="V79" s="122"/>
      <c r="W79" s="122"/>
      <c r="X79" s="122"/>
      <c r="Y79" s="123"/>
      <c r="Z79" s="121" t="s">
        <v>23</v>
      </c>
      <c r="AA79" s="122"/>
      <c r="AB79" s="122"/>
      <c r="AC79" s="122"/>
      <c r="AD79" s="122"/>
      <c r="AE79" s="122"/>
      <c r="AF79" s="122"/>
      <c r="AG79" s="123"/>
      <c r="AH79" s="121" t="s">
        <v>24</v>
      </c>
      <c r="AI79" s="122"/>
      <c r="AJ79" s="122"/>
      <c r="AK79" s="122"/>
      <c r="AL79" s="122"/>
      <c r="AM79" s="122"/>
      <c r="AN79" s="122"/>
      <c r="AO79" s="123"/>
      <c r="AP79" s="121" t="s">
        <v>77</v>
      </c>
      <c r="AQ79" s="122"/>
      <c r="AR79" s="122"/>
      <c r="AS79" s="122"/>
      <c r="AT79" s="122"/>
      <c r="AU79" s="122"/>
      <c r="AV79" s="123"/>
      <c r="AW79" s="70"/>
      <c r="AX79" s="62"/>
      <c r="AY79" s="62"/>
    </row>
    <row r="80" spans="1:51" s="21" customFormat="1" ht="21" customHeight="1" x14ac:dyDescent="0.2">
      <c r="A80" s="221"/>
      <c r="B80" s="222"/>
      <c r="C80" s="222"/>
      <c r="D80" s="222"/>
      <c r="E80" s="222"/>
      <c r="F80" s="222"/>
      <c r="G80" s="222"/>
      <c r="H80" s="222"/>
      <c r="I80" s="223"/>
      <c r="J80" s="214">
        <f>J20</f>
        <v>0</v>
      </c>
      <c r="K80" s="215"/>
      <c r="L80" s="215"/>
      <c r="M80" s="215"/>
      <c r="N80" s="215"/>
      <c r="O80" s="215"/>
      <c r="P80" s="215"/>
      <c r="Q80" s="25" t="s">
        <v>26</v>
      </c>
      <c r="R80" s="214">
        <f>R20</f>
        <v>0</v>
      </c>
      <c r="S80" s="215"/>
      <c r="T80" s="215"/>
      <c r="U80" s="215"/>
      <c r="V80" s="215"/>
      <c r="W80" s="215"/>
      <c r="X80" s="215"/>
      <c r="Y80" s="26" t="s">
        <v>26</v>
      </c>
      <c r="Z80" s="214">
        <f>Z20</f>
        <v>0</v>
      </c>
      <c r="AA80" s="215"/>
      <c r="AB80" s="215"/>
      <c r="AC80" s="215"/>
      <c r="AD80" s="215"/>
      <c r="AE80" s="215"/>
      <c r="AF80" s="215"/>
      <c r="AG80" s="101" t="s">
        <v>26</v>
      </c>
      <c r="AH80" s="214">
        <f>AH20</f>
        <v>0</v>
      </c>
      <c r="AI80" s="215"/>
      <c r="AJ80" s="215"/>
      <c r="AK80" s="215"/>
      <c r="AL80" s="215"/>
      <c r="AM80" s="215"/>
      <c r="AN80" s="215"/>
      <c r="AO80" s="26" t="s">
        <v>26</v>
      </c>
      <c r="AP80" s="216">
        <f>AP20</f>
        <v>0</v>
      </c>
      <c r="AQ80" s="217"/>
      <c r="AR80" s="217"/>
      <c r="AS80" s="217"/>
      <c r="AT80" s="217"/>
      <c r="AU80" s="217"/>
      <c r="AV80" s="25" t="s">
        <v>26</v>
      </c>
      <c r="AW80" s="28"/>
      <c r="AX80" s="62"/>
      <c r="AY80" s="62"/>
    </row>
    <row r="81" spans="1:51" s="21" customFormat="1" ht="8.25" customHeight="1" x14ac:dyDescent="0.2">
      <c r="A81" s="51"/>
      <c r="B81" s="51"/>
      <c r="C81" s="51"/>
      <c r="D81" s="51"/>
      <c r="E81" s="51"/>
      <c r="F81" s="51"/>
      <c r="G81" s="51"/>
      <c r="H81" s="51"/>
      <c r="I81" s="51"/>
      <c r="J81" s="51"/>
      <c r="K81" s="51"/>
      <c r="L81" s="51"/>
      <c r="M81" s="51"/>
      <c r="N81" s="51"/>
      <c r="O81" s="51"/>
      <c r="P81" s="51"/>
      <c r="Q81" s="26"/>
      <c r="R81" s="51"/>
      <c r="S81" s="51"/>
      <c r="T81" s="51"/>
      <c r="U81" s="51"/>
      <c r="V81" s="51"/>
      <c r="W81" s="51"/>
      <c r="X81" s="51"/>
      <c r="Y81" s="26"/>
      <c r="Z81" s="51"/>
      <c r="AA81" s="51"/>
      <c r="AB81" s="51"/>
      <c r="AC81" s="51"/>
      <c r="AD81" s="51"/>
      <c r="AE81" s="51"/>
      <c r="AF81" s="51"/>
      <c r="AG81" s="26"/>
      <c r="AH81" s="51"/>
      <c r="AI81" s="51"/>
      <c r="AJ81" s="51"/>
      <c r="AK81" s="51"/>
      <c r="AL81" s="51"/>
      <c r="AM81" s="51"/>
      <c r="AN81" s="51"/>
      <c r="AO81" s="26"/>
      <c r="AP81" s="51"/>
      <c r="AQ81" s="51"/>
      <c r="AR81" s="51"/>
      <c r="AS81" s="51"/>
      <c r="AT81" s="51"/>
      <c r="AU81" s="51"/>
      <c r="AV81" s="51"/>
      <c r="AW81" s="31"/>
      <c r="AX81" s="62"/>
      <c r="AY81" s="62"/>
    </row>
    <row r="82" spans="1:51" s="43" customFormat="1" ht="15.75" customHeight="1" x14ac:dyDescent="0.2">
      <c r="A82" s="121" t="s">
        <v>27</v>
      </c>
      <c r="B82" s="122"/>
      <c r="C82" s="122"/>
      <c r="D82" s="122"/>
      <c r="E82" s="122"/>
      <c r="F82" s="122"/>
      <c r="G82" s="122"/>
      <c r="H82" s="122"/>
      <c r="I82" s="123"/>
      <c r="J82" s="121" t="s">
        <v>28</v>
      </c>
      <c r="K82" s="122"/>
      <c r="L82" s="122"/>
      <c r="M82" s="122"/>
      <c r="N82" s="122"/>
      <c r="O82" s="122"/>
      <c r="P82" s="122"/>
      <c r="Q82" s="123"/>
      <c r="R82" s="121" t="s">
        <v>29</v>
      </c>
      <c r="S82" s="122"/>
      <c r="T82" s="122"/>
      <c r="U82" s="122"/>
      <c r="V82" s="122"/>
      <c r="W82" s="122"/>
      <c r="X82" s="122"/>
      <c r="Y82" s="123"/>
      <c r="Z82" s="121" t="s">
        <v>30</v>
      </c>
      <c r="AA82" s="122"/>
      <c r="AB82" s="122"/>
      <c r="AC82" s="122"/>
      <c r="AD82" s="122"/>
      <c r="AE82" s="122"/>
      <c r="AF82" s="122"/>
      <c r="AG82" s="123"/>
      <c r="AH82" s="121" t="s">
        <v>31</v>
      </c>
      <c r="AI82" s="122"/>
      <c r="AJ82" s="122"/>
      <c r="AK82" s="122"/>
      <c r="AL82" s="122"/>
      <c r="AM82" s="122"/>
      <c r="AN82" s="122"/>
      <c r="AO82" s="123"/>
      <c r="AP82" s="121" t="s">
        <v>32</v>
      </c>
      <c r="AQ82" s="122"/>
      <c r="AR82" s="122"/>
      <c r="AS82" s="122"/>
      <c r="AT82" s="122"/>
      <c r="AU82" s="122"/>
      <c r="AV82" s="123"/>
      <c r="AW82" s="17"/>
      <c r="AX82" s="62"/>
      <c r="AY82" s="62"/>
    </row>
    <row r="83" spans="1:51" s="43" customFormat="1" ht="20.25" customHeight="1" x14ac:dyDescent="0.25">
      <c r="A83" s="209" t="str">
        <f>IF(A23="","",A23)</f>
        <v>　　　月　　日（　　）</v>
      </c>
      <c r="B83" s="210"/>
      <c r="C83" s="210"/>
      <c r="D83" s="210"/>
      <c r="E83" s="210"/>
      <c r="F83" s="210"/>
      <c r="G83" s="210"/>
      <c r="H83" s="210"/>
      <c r="I83" s="211"/>
      <c r="J83" s="212">
        <f t="shared" ref="J83:J102" si="5">J23</f>
        <v>0</v>
      </c>
      <c r="K83" s="213"/>
      <c r="L83" s="213"/>
      <c r="M83" s="213"/>
      <c r="N83" s="213"/>
      <c r="O83" s="213"/>
      <c r="P83" s="213"/>
      <c r="Q83" s="93" t="s">
        <v>34</v>
      </c>
      <c r="R83" s="212">
        <f t="shared" ref="R83:R102" si="6">R23</f>
        <v>0</v>
      </c>
      <c r="S83" s="213"/>
      <c r="T83" s="213"/>
      <c r="U83" s="213"/>
      <c r="V83" s="213"/>
      <c r="W83" s="213"/>
      <c r="X83" s="213"/>
      <c r="Y83" s="93" t="s">
        <v>34</v>
      </c>
      <c r="Z83" s="212">
        <f t="shared" ref="Z83:Z102" si="7">Z23</f>
        <v>0</v>
      </c>
      <c r="AA83" s="213"/>
      <c r="AB83" s="213"/>
      <c r="AC83" s="213"/>
      <c r="AD83" s="213"/>
      <c r="AE83" s="213"/>
      <c r="AF83" s="213"/>
      <c r="AG83" s="93" t="s">
        <v>34</v>
      </c>
      <c r="AH83" s="212">
        <f t="shared" ref="AH83:AH102" si="8">AH23</f>
        <v>0</v>
      </c>
      <c r="AI83" s="213"/>
      <c r="AJ83" s="213"/>
      <c r="AK83" s="213"/>
      <c r="AL83" s="213"/>
      <c r="AM83" s="213"/>
      <c r="AN83" s="213"/>
      <c r="AO83" s="93" t="s">
        <v>34</v>
      </c>
      <c r="AP83" s="212">
        <f t="shared" ref="AP83:AP101" si="9">AP23</f>
        <v>0</v>
      </c>
      <c r="AQ83" s="213"/>
      <c r="AR83" s="213"/>
      <c r="AS83" s="213"/>
      <c r="AT83" s="213"/>
      <c r="AU83" s="213"/>
      <c r="AV83" s="93" t="s">
        <v>34</v>
      </c>
      <c r="AW83" s="32"/>
      <c r="AX83" s="62"/>
      <c r="AY83" s="62"/>
    </row>
    <row r="84" spans="1:51" s="43" customFormat="1" ht="20.25" customHeight="1" x14ac:dyDescent="0.25">
      <c r="A84" s="206" t="str">
        <f t="shared" ref="A84:A97" si="10">IF(A24="","",A24)</f>
        <v>　　　月　　日（　　）</v>
      </c>
      <c r="B84" s="207"/>
      <c r="C84" s="207"/>
      <c r="D84" s="207"/>
      <c r="E84" s="207"/>
      <c r="F84" s="207"/>
      <c r="G84" s="207"/>
      <c r="H84" s="207"/>
      <c r="I84" s="208"/>
      <c r="J84" s="199">
        <f t="shared" si="5"/>
        <v>0</v>
      </c>
      <c r="K84" s="200"/>
      <c r="L84" s="200"/>
      <c r="M84" s="200"/>
      <c r="N84" s="200"/>
      <c r="O84" s="200"/>
      <c r="P84" s="200"/>
      <c r="Q84" s="94" t="s">
        <v>34</v>
      </c>
      <c r="R84" s="199">
        <f t="shared" si="6"/>
        <v>0</v>
      </c>
      <c r="S84" s="200"/>
      <c r="T84" s="200"/>
      <c r="U84" s="200"/>
      <c r="V84" s="200"/>
      <c r="W84" s="200"/>
      <c r="X84" s="200"/>
      <c r="Y84" s="94" t="s">
        <v>34</v>
      </c>
      <c r="Z84" s="199">
        <f t="shared" si="7"/>
        <v>0</v>
      </c>
      <c r="AA84" s="200"/>
      <c r="AB84" s="200"/>
      <c r="AC84" s="200"/>
      <c r="AD84" s="200"/>
      <c r="AE84" s="200"/>
      <c r="AF84" s="200"/>
      <c r="AG84" s="94" t="s">
        <v>34</v>
      </c>
      <c r="AH84" s="199">
        <f t="shared" si="8"/>
        <v>0</v>
      </c>
      <c r="AI84" s="200"/>
      <c r="AJ84" s="200"/>
      <c r="AK84" s="200"/>
      <c r="AL84" s="200"/>
      <c r="AM84" s="200"/>
      <c r="AN84" s="200"/>
      <c r="AO84" s="94" t="s">
        <v>34</v>
      </c>
      <c r="AP84" s="199">
        <f t="shared" si="9"/>
        <v>0</v>
      </c>
      <c r="AQ84" s="200"/>
      <c r="AR84" s="200"/>
      <c r="AS84" s="200"/>
      <c r="AT84" s="200"/>
      <c r="AU84" s="200"/>
      <c r="AV84" s="94" t="s">
        <v>34</v>
      </c>
      <c r="AW84" s="32"/>
      <c r="AX84" s="62"/>
      <c r="AY84" s="62"/>
    </row>
    <row r="85" spans="1:51" s="43" customFormat="1" ht="20.25" customHeight="1" x14ac:dyDescent="0.25">
      <c r="A85" s="206" t="str">
        <f t="shared" si="10"/>
        <v>　　　月　　日（　　）</v>
      </c>
      <c r="B85" s="207"/>
      <c r="C85" s="207"/>
      <c r="D85" s="207"/>
      <c r="E85" s="207"/>
      <c r="F85" s="207"/>
      <c r="G85" s="207"/>
      <c r="H85" s="207"/>
      <c r="I85" s="208"/>
      <c r="J85" s="199">
        <f t="shared" si="5"/>
        <v>0</v>
      </c>
      <c r="K85" s="200"/>
      <c r="L85" s="200"/>
      <c r="M85" s="200"/>
      <c r="N85" s="200"/>
      <c r="O85" s="200"/>
      <c r="P85" s="200"/>
      <c r="Q85" s="94" t="s">
        <v>34</v>
      </c>
      <c r="R85" s="199">
        <f t="shared" si="6"/>
        <v>0</v>
      </c>
      <c r="S85" s="200"/>
      <c r="T85" s="200"/>
      <c r="U85" s="200"/>
      <c r="V85" s="200"/>
      <c r="W85" s="200"/>
      <c r="X85" s="200"/>
      <c r="Y85" s="94" t="s">
        <v>34</v>
      </c>
      <c r="Z85" s="199">
        <f t="shared" si="7"/>
        <v>0</v>
      </c>
      <c r="AA85" s="200"/>
      <c r="AB85" s="200"/>
      <c r="AC85" s="200"/>
      <c r="AD85" s="200"/>
      <c r="AE85" s="200"/>
      <c r="AF85" s="200"/>
      <c r="AG85" s="94" t="s">
        <v>34</v>
      </c>
      <c r="AH85" s="199">
        <f t="shared" si="8"/>
        <v>0</v>
      </c>
      <c r="AI85" s="200"/>
      <c r="AJ85" s="200"/>
      <c r="AK85" s="200"/>
      <c r="AL85" s="200"/>
      <c r="AM85" s="200"/>
      <c r="AN85" s="200"/>
      <c r="AO85" s="94" t="s">
        <v>34</v>
      </c>
      <c r="AP85" s="199">
        <f t="shared" si="9"/>
        <v>0</v>
      </c>
      <c r="AQ85" s="200"/>
      <c r="AR85" s="200"/>
      <c r="AS85" s="200"/>
      <c r="AT85" s="200"/>
      <c r="AU85" s="200"/>
      <c r="AV85" s="94" t="s">
        <v>34</v>
      </c>
      <c r="AW85" s="32"/>
      <c r="AX85" s="62"/>
      <c r="AY85" s="62"/>
    </row>
    <row r="86" spans="1:51" s="43" customFormat="1" ht="20.25" customHeight="1" x14ac:dyDescent="0.25">
      <c r="A86" s="206" t="str">
        <f t="shared" si="10"/>
        <v>　　　月　　日（　　）</v>
      </c>
      <c r="B86" s="207"/>
      <c r="C86" s="207"/>
      <c r="D86" s="207"/>
      <c r="E86" s="207"/>
      <c r="F86" s="207"/>
      <c r="G86" s="207"/>
      <c r="H86" s="207"/>
      <c r="I86" s="208"/>
      <c r="J86" s="199">
        <f t="shared" si="5"/>
        <v>0</v>
      </c>
      <c r="K86" s="200"/>
      <c r="L86" s="200"/>
      <c r="M86" s="200"/>
      <c r="N86" s="200"/>
      <c r="O86" s="200"/>
      <c r="P86" s="200"/>
      <c r="Q86" s="94" t="s">
        <v>34</v>
      </c>
      <c r="R86" s="199">
        <f t="shared" si="6"/>
        <v>0</v>
      </c>
      <c r="S86" s="200"/>
      <c r="T86" s="200"/>
      <c r="U86" s="200"/>
      <c r="V86" s="200"/>
      <c r="W86" s="200"/>
      <c r="X86" s="200"/>
      <c r="Y86" s="94" t="s">
        <v>34</v>
      </c>
      <c r="Z86" s="199">
        <f t="shared" si="7"/>
        <v>0</v>
      </c>
      <c r="AA86" s="200"/>
      <c r="AB86" s="200"/>
      <c r="AC86" s="200"/>
      <c r="AD86" s="200"/>
      <c r="AE86" s="200"/>
      <c r="AF86" s="200"/>
      <c r="AG86" s="94" t="s">
        <v>34</v>
      </c>
      <c r="AH86" s="199">
        <f t="shared" si="8"/>
        <v>0</v>
      </c>
      <c r="AI86" s="200"/>
      <c r="AJ86" s="200"/>
      <c r="AK86" s="200"/>
      <c r="AL86" s="200"/>
      <c r="AM86" s="200"/>
      <c r="AN86" s="200"/>
      <c r="AO86" s="94" t="s">
        <v>34</v>
      </c>
      <c r="AP86" s="199">
        <f t="shared" si="9"/>
        <v>0</v>
      </c>
      <c r="AQ86" s="200"/>
      <c r="AR86" s="200"/>
      <c r="AS86" s="200"/>
      <c r="AT86" s="200"/>
      <c r="AU86" s="200"/>
      <c r="AV86" s="94" t="s">
        <v>34</v>
      </c>
      <c r="AW86" s="32"/>
      <c r="AX86" s="62"/>
      <c r="AY86" s="62"/>
    </row>
    <row r="87" spans="1:51" s="43" customFormat="1" ht="20.25" customHeight="1" x14ac:dyDescent="0.25">
      <c r="A87" s="206" t="str">
        <f t="shared" si="10"/>
        <v>　　　月　　日（　　）</v>
      </c>
      <c r="B87" s="207"/>
      <c r="C87" s="207"/>
      <c r="D87" s="207"/>
      <c r="E87" s="207"/>
      <c r="F87" s="207"/>
      <c r="G87" s="207"/>
      <c r="H87" s="207"/>
      <c r="I87" s="208"/>
      <c r="J87" s="199">
        <f t="shared" si="5"/>
        <v>0</v>
      </c>
      <c r="K87" s="200"/>
      <c r="L87" s="200"/>
      <c r="M87" s="200"/>
      <c r="N87" s="200"/>
      <c r="O87" s="200"/>
      <c r="P87" s="200"/>
      <c r="Q87" s="94" t="s">
        <v>34</v>
      </c>
      <c r="R87" s="199">
        <f t="shared" si="6"/>
        <v>0</v>
      </c>
      <c r="S87" s="200"/>
      <c r="T87" s="200"/>
      <c r="U87" s="200"/>
      <c r="V87" s="200"/>
      <c r="W87" s="200"/>
      <c r="X87" s="200"/>
      <c r="Y87" s="94" t="s">
        <v>34</v>
      </c>
      <c r="Z87" s="199">
        <f t="shared" si="7"/>
        <v>0</v>
      </c>
      <c r="AA87" s="200"/>
      <c r="AB87" s="200"/>
      <c r="AC87" s="200"/>
      <c r="AD87" s="200"/>
      <c r="AE87" s="200"/>
      <c r="AF87" s="200"/>
      <c r="AG87" s="94" t="s">
        <v>34</v>
      </c>
      <c r="AH87" s="199">
        <f t="shared" si="8"/>
        <v>0</v>
      </c>
      <c r="AI87" s="200"/>
      <c r="AJ87" s="200"/>
      <c r="AK87" s="200"/>
      <c r="AL87" s="200"/>
      <c r="AM87" s="200"/>
      <c r="AN87" s="200"/>
      <c r="AO87" s="94" t="s">
        <v>34</v>
      </c>
      <c r="AP87" s="199">
        <f t="shared" si="9"/>
        <v>0</v>
      </c>
      <c r="AQ87" s="200"/>
      <c r="AR87" s="200"/>
      <c r="AS87" s="200"/>
      <c r="AT87" s="200"/>
      <c r="AU87" s="200"/>
      <c r="AV87" s="94" t="s">
        <v>34</v>
      </c>
      <c r="AW87" s="32"/>
      <c r="AX87" s="62"/>
      <c r="AY87" s="62"/>
    </row>
    <row r="88" spans="1:51" s="43" customFormat="1" ht="20.25" customHeight="1" x14ac:dyDescent="0.25">
      <c r="A88" s="206" t="str">
        <f t="shared" si="10"/>
        <v>　　　月　　日（　　）</v>
      </c>
      <c r="B88" s="207"/>
      <c r="C88" s="207"/>
      <c r="D88" s="207"/>
      <c r="E88" s="207"/>
      <c r="F88" s="207"/>
      <c r="G88" s="207"/>
      <c r="H88" s="207"/>
      <c r="I88" s="208"/>
      <c r="J88" s="199">
        <f t="shared" si="5"/>
        <v>0</v>
      </c>
      <c r="K88" s="200"/>
      <c r="L88" s="200"/>
      <c r="M88" s="200"/>
      <c r="N88" s="200"/>
      <c r="O88" s="200"/>
      <c r="P88" s="200"/>
      <c r="Q88" s="94" t="s">
        <v>34</v>
      </c>
      <c r="R88" s="199">
        <f t="shared" si="6"/>
        <v>0</v>
      </c>
      <c r="S88" s="200"/>
      <c r="T88" s="200"/>
      <c r="U88" s="200"/>
      <c r="V88" s="200"/>
      <c r="W88" s="200"/>
      <c r="X88" s="200"/>
      <c r="Y88" s="94" t="s">
        <v>34</v>
      </c>
      <c r="Z88" s="199">
        <f t="shared" si="7"/>
        <v>0</v>
      </c>
      <c r="AA88" s="200"/>
      <c r="AB88" s="200"/>
      <c r="AC88" s="200"/>
      <c r="AD88" s="200"/>
      <c r="AE88" s="200"/>
      <c r="AF88" s="200"/>
      <c r="AG88" s="94" t="s">
        <v>34</v>
      </c>
      <c r="AH88" s="199">
        <f t="shared" si="8"/>
        <v>0</v>
      </c>
      <c r="AI88" s="200"/>
      <c r="AJ88" s="200"/>
      <c r="AK88" s="200"/>
      <c r="AL88" s="200"/>
      <c r="AM88" s="200"/>
      <c r="AN88" s="200"/>
      <c r="AO88" s="94" t="s">
        <v>34</v>
      </c>
      <c r="AP88" s="199">
        <f t="shared" si="9"/>
        <v>0</v>
      </c>
      <c r="AQ88" s="200"/>
      <c r="AR88" s="200"/>
      <c r="AS88" s="200"/>
      <c r="AT88" s="200"/>
      <c r="AU88" s="200"/>
      <c r="AV88" s="94" t="s">
        <v>34</v>
      </c>
      <c r="AW88" s="32"/>
      <c r="AX88" s="62"/>
      <c r="AY88" s="62"/>
    </row>
    <row r="89" spans="1:51" s="43" customFormat="1" ht="20.25" customHeight="1" x14ac:dyDescent="0.25">
      <c r="A89" s="206" t="str">
        <f t="shared" si="10"/>
        <v>　　　月　　日（　　）</v>
      </c>
      <c r="B89" s="207"/>
      <c r="C89" s="207"/>
      <c r="D89" s="207"/>
      <c r="E89" s="207"/>
      <c r="F89" s="207"/>
      <c r="G89" s="207"/>
      <c r="H89" s="207"/>
      <c r="I89" s="208"/>
      <c r="J89" s="199">
        <f t="shared" si="5"/>
        <v>0</v>
      </c>
      <c r="K89" s="200"/>
      <c r="L89" s="200"/>
      <c r="M89" s="200"/>
      <c r="N89" s="200"/>
      <c r="O89" s="200"/>
      <c r="P89" s="200"/>
      <c r="Q89" s="94" t="s">
        <v>34</v>
      </c>
      <c r="R89" s="199">
        <f t="shared" si="6"/>
        <v>0</v>
      </c>
      <c r="S89" s="200"/>
      <c r="T89" s="200"/>
      <c r="U89" s="200"/>
      <c r="V89" s="200"/>
      <c r="W89" s="200"/>
      <c r="X89" s="200"/>
      <c r="Y89" s="94" t="s">
        <v>34</v>
      </c>
      <c r="Z89" s="199">
        <f t="shared" si="7"/>
        <v>0</v>
      </c>
      <c r="AA89" s="200"/>
      <c r="AB89" s="200"/>
      <c r="AC89" s="200"/>
      <c r="AD89" s="200"/>
      <c r="AE89" s="200"/>
      <c r="AF89" s="200"/>
      <c r="AG89" s="94" t="s">
        <v>34</v>
      </c>
      <c r="AH89" s="199">
        <f t="shared" si="8"/>
        <v>0</v>
      </c>
      <c r="AI89" s="200"/>
      <c r="AJ89" s="200"/>
      <c r="AK89" s="200"/>
      <c r="AL89" s="200"/>
      <c r="AM89" s="200"/>
      <c r="AN89" s="200"/>
      <c r="AO89" s="94" t="s">
        <v>34</v>
      </c>
      <c r="AP89" s="199">
        <f t="shared" si="9"/>
        <v>0</v>
      </c>
      <c r="AQ89" s="200"/>
      <c r="AR89" s="200"/>
      <c r="AS89" s="200"/>
      <c r="AT89" s="200"/>
      <c r="AU89" s="200"/>
      <c r="AV89" s="94" t="s">
        <v>34</v>
      </c>
      <c r="AW89" s="32"/>
      <c r="AX89" s="62"/>
      <c r="AY89" s="62"/>
    </row>
    <row r="90" spans="1:51" s="43" customFormat="1" ht="20.25" customHeight="1" x14ac:dyDescent="0.25">
      <c r="A90" s="206" t="str">
        <f t="shared" si="10"/>
        <v>　　　月　　日（　　）</v>
      </c>
      <c r="B90" s="207"/>
      <c r="C90" s="207"/>
      <c r="D90" s="207"/>
      <c r="E90" s="207"/>
      <c r="F90" s="207"/>
      <c r="G90" s="207"/>
      <c r="H90" s="207"/>
      <c r="I90" s="208"/>
      <c r="J90" s="199">
        <f t="shared" si="5"/>
        <v>0</v>
      </c>
      <c r="K90" s="200"/>
      <c r="L90" s="200"/>
      <c r="M90" s="200"/>
      <c r="N90" s="200"/>
      <c r="O90" s="200"/>
      <c r="P90" s="200"/>
      <c r="Q90" s="94" t="s">
        <v>34</v>
      </c>
      <c r="R90" s="199">
        <f t="shared" si="6"/>
        <v>0</v>
      </c>
      <c r="S90" s="200"/>
      <c r="T90" s="200"/>
      <c r="U90" s="200"/>
      <c r="V90" s="200"/>
      <c r="W90" s="200"/>
      <c r="X90" s="200"/>
      <c r="Y90" s="94" t="s">
        <v>34</v>
      </c>
      <c r="Z90" s="199">
        <f t="shared" si="7"/>
        <v>0</v>
      </c>
      <c r="AA90" s="200"/>
      <c r="AB90" s="200"/>
      <c r="AC90" s="200"/>
      <c r="AD90" s="200"/>
      <c r="AE90" s="200"/>
      <c r="AF90" s="200"/>
      <c r="AG90" s="94" t="s">
        <v>34</v>
      </c>
      <c r="AH90" s="199">
        <f t="shared" si="8"/>
        <v>0</v>
      </c>
      <c r="AI90" s="200"/>
      <c r="AJ90" s="200"/>
      <c r="AK90" s="200"/>
      <c r="AL90" s="200"/>
      <c r="AM90" s="200"/>
      <c r="AN90" s="200"/>
      <c r="AO90" s="94" t="s">
        <v>34</v>
      </c>
      <c r="AP90" s="199">
        <f t="shared" si="9"/>
        <v>0</v>
      </c>
      <c r="AQ90" s="200"/>
      <c r="AR90" s="200"/>
      <c r="AS90" s="200"/>
      <c r="AT90" s="200"/>
      <c r="AU90" s="200"/>
      <c r="AV90" s="94" t="s">
        <v>34</v>
      </c>
      <c r="AW90" s="32"/>
      <c r="AX90" s="62"/>
      <c r="AY90" s="62"/>
    </row>
    <row r="91" spans="1:51" s="43" customFormat="1" ht="20.25" customHeight="1" x14ac:dyDescent="0.25">
      <c r="A91" s="206" t="str">
        <f t="shared" si="10"/>
        <v>　　　月　　日（　　）</v>
      </c>
      <c r="B91" s="207"/>
      <c r="C91" s="207"/>
      <c r="D91" s="207"/>
      <c r="E91" s="207"/>
      <c r="F91" s="207"/>
      <c r="G91" s="207"/>
      <c r="H91" s="207"/>
      <c r="I91" s="208"/>
      <c r="J91" s="199">
        <f t="shared" si="5"/>
        <v>0</v>
      </c>
      <c r="K91" s="200"/>
      <c r="L91" s="200"/>
      <c r="M91" s="200"/>
      <c r="N91" s="200"/>
      <c r="O91" s="200"/>
      <c r="P91" s="200"/>
      <c r="Q91" s="94" t="s">
        <v>34</v>
      </c>
      <c r="R91" s="199">
        <f t="shared" si="6"/>
        <v>0</v>
      </c>
      <c r="S91" s="200"/>
      <c r="T91" s="200"/>
      <c r="U91" s="200"/>
      <c r="V91" s="200"/>
      <c r="W91" s="200"/>
      <c r="X91" s="200"/>
      <c r="Y91" s="94" t="s">
        <v>34</v>
      </c>
      <c r="Z91" s="199">
        <f t="shared" si="7"/>
        <v>0</v>
      </c>
      <c r="AA91" s="200"/>
      <c r="AB91" s="200"/>
      <c r="AC91" s="200"/>
      <c r="AD91" s="200"/>
      <c r="AE91" s="200"/>
      <c r="AF91" s="200"/>
      <c r="AG91" s="94" t="s">
        <v>34</v>
      </c>
      <c r="AH91" s="199">
        <f t="shared" si="8"/>
        <v>0</v>
      </c>
      <c r="AI91" s="200"/>
      <c r="AJ91" s="200"/>
      <c r="AK91" s="200"/>
      <c r="AL91" s="200"/>
      <c r="AM91" s="200"/>
      <c r="AN91" s="200"/>
      <c r="AO91" s="94" t="s">
        <v>34</v>
      </c>
      <c r="AP91" s="199">
        <f t="shared" si="9"/>
        <v>0</v>
      </c>
      <c r="AQ91" s="200"/>
      <c r="AR91" s="200"/>
      <c r="AS91" s="200"/>
      <c r="AT91" s="200"/>
      <c r="AU91" s="200"/>
      <c r="AV91" s="94" t="s">
        <v>34</v>
      </c>
      <c r="AW91" s="32"/>
      <c r="AX91" s="62"/>
      <c r="AY91" s="62"/>
    </row>
    <row r="92" spans="1:51" s="43" customFormat="1" ht="20.25" customHeight="1" x14ac:dyDescent="0.25">
      <c r="A92" s="206" t="str">
        <f t="shared" si="10"/>
        <v>　　　月　　日（　　）</v>
      </c>
      <c r="B92" s="207"/>
      <c r="C92" s="207"/>
      <c r="D92" s="207"/>
      <c r="E92" s="207"/>
      <c r="F92" s="207"/>
      <c r="G92" s="207"/>
      <c r="H92" s="207"/>
      <c r="I92" s="208"/>
      <c r="J92" s="199">
        <f t="shared" si="5"/>
        <v>0</v>
      </c>
      <c r="K92" s="200"/>
      <c r="L92" s="200"/>
      <c r="M92" s="200"/>
      <c r="N92" s="200"/>
      <c r="O92" s="200"/>
      <c r="P92" s="200"/>
      <c r="Q92" s="94" t="s">
        <v>34</v>
      </c>
      <c r="R92" s="199">
        <f t="shared" si="6"/>
        <v>0</v>
      </c>
      <c r="S92" s="200"/>
      <c r="T92" s="200"/>
      <c r="U92" s="200"/>
      <c r="V92" s="200"/>
      <c r="W92" s="200"/>
      <c r="X92" s="200"/>
      <c r="Y92" s="94" t="s">
        <v>34</v>
      </c>
      <c r="Z92" s="199">
        <f t="shared" si="7"/>
        <v>0</v>
      </c>
      <c r="AA92" s="200"/>
      <c r="AB92" s="200"/>
      <c r="AC92" s="200"/>
      <c r="AD92" s="200"/>
      <c r="AE92" s="200"/>
      <c r="AF92" s="200"/>
      <c r="AG92" s="94" t="s">
        <v>34</v>
      </c>
      <c r="AH92" s="199">
        <f t="shared" si="8"/>
        <v>0</v>
      </c>
      <c r="AI92" s="200"/>
      <c r="AJ92" s="200"/>
      <c r="AK92" s="200"/>
      <c r="AL92" s="200"/>
      <c r="AM92" s="200"/>
      <c r="AN92" s="200"/>
      <c r="AO92" s="94" t="s">
        <v>34</v>
      </c>
      <c r="AP92" s="199">
        <f t="shared" si="9"/>
        <v>0</v>
      </c>
      <c r="AQ92" s="200"/>
      <c r="AR92" s="200"/>
      <c r="AS92" s="200"/>
      <c r="AT92" s="200"/>
      <c r="AU92" s="200"/>
      <c r="AV92" s="94" t="s">
        <v>34</v>
      </c>
      <c r="AW92" s="32"/>
      <c r="AX92" s="62"/>
      <c r="AY92" s="62"/>
    </row>
    <row r="93" spans="1:51" s="43" customFormat="1" ht="20.25" customHeight="1" x14ac:dyDescent="0.25">
      <c r="A93" s="206" t="str">
        <f t="shared" si="10"/>
        <v>　　　月　　日（　　）</v>
      </c>
      <c r="B93" s="207"/>
      <c r="C93" s="207"/>
      <c r="D93" s="207"/>
      <c r="E93" s="207"/>
      <c r="F93" s="207"/>
      <c r="G93" s="207"/>
      <c r="H93" s="207"/>
      <c r="I93" s="208"/>
      <c r="J93" s="199">
        <f t="shared" si="5"/>
        <v>0</v>
      </c>
      <c r="K93" s="200"/>
      <c r="L93" s="200"/>
      <c r="M93" s="200"/>
      <c r="N93" s="200"/>
      <c r="O93" s="200"/>
      <c r="P93" s="200"/>
      <c r="Q93" s="94" t="s">
        <v>34</v>
      </c>
      <c r="R93" s="199">
        <f t="shared" si="6"/>
        <v>0</v>
      </c>
      <c r="S93" s="200"/>
      <c r="T93" s="200"/>
      <c r="U93" s="200"/>
      <c r="V93" s="200"/>
      <c r="W93" s="200"/>
      <c r="X93" s="200"/>
      <c r="Y93" s="94" t="s">
        <v>34</v>
      </c>
      <c r="Z93" s="199">
        <f t="shared" si="7"/>
        <v>0</v>
      </c>
      <c r="AA93" s="200"/>
      <c r="AB93" s="200"/>
      <c r="AC93" s="200"/>
      <c r="AD93" s="200"/>
      <c r="AE93" s="200"/>
      <c r="AF93" s="200"/>
      <c r="AG93" s="94" t="s">
        <v>34</v>
      </c>
      <c r="AH93" s="199">
        <f t="shared" si="8"/>
        <v>0</v>
      </c>
      <c r="AI93" s="200"/>
      <c r="AJ93" s="200"/>
      <c r="AK93" s="200"/>
      <c r="AL93" s="200"/>
      <c r="AM93" s="200"/>
      <c r="AN93" s="200"/>
      <c r="AO93" s="94" t="s">
        <v>34</v>
      </c>
      <c r="AP93" s="199">
        <f t="shared" si="9"/>
        <v>0</v>
      </c>
      <c r="AQ93" s="200"/>
      <c r="AR93" s="200"/>
      <c r="AS93" s="200"/>
      <c r="AT93" s="200"/>
      <c r="AU93" s="200"/>
      <c r="AV93" s="94" t="s">
        <v>34</v>
      </c>
      <c r="AW93" s="32"/>
      <c r="AX93" s="62"/>
      <c r="AY93" s="62"/>
    </row>
    <row r="94" spans="1:51" s="43" customFormat="1" ht="20.25" customHeight="1" x14ac:dyDescent="0.25">
      <c r="A94" s="206" t="str">
        <f t="shared" si="10"/>
        <v>　　　月　　日（　　）</v>
      </c>
      <c r="B94" s="207"/>
      <c r="C94" s="207"/>
      <c r="D94" s="207"/>
      <c r="E94" s="207"/>
      <c r="F94" s="207"/>
      <c r="G94" s="207"/>
      <c r="H94" s="207"/>
      <c r="I94" s="208"/>
      <c r="J94" s="199">
        <f t="shared" si="5"/>
        <v>0</v>
      </c>
      <c r="K94" s="200"/>
      <c r="L94" s="200"/>
      <c r="M94" s="200"/>
      <c r="N94" s="200"/>
      <c r="O94" s="200"/>
      <c r="P94" s="200"/>
      <c r="Q94" s="94" t="s">
        <v>34</v>
      </c>
      <c r="R94" s="199">
        <f t="shared" si="6"/>
        <v>0</v>
      </c>
      <c r="S94" s="200"/>
      <c r="T94" s="200"/>
      <c r="U94" s="200"/>
      <c r="V94" s="200"/>
      <c r="W94" s="200"/>
      <c r="X94" s="200"/>
      <c r="Y94" s="94" t="s">
        <v>34</v>
      </c>
      <c r="Z94" s="199">
        <f t="shared" si="7"/>
        <v>0</v>
      </c>
      <c r="AA94" s="200"/>
      <c r="AB94" s="200"/>
      <c r="AC94" s="200"/>
      <c r="AD94" s="200"/>
      <c r="AE94" s="200"/>
      <c r="AF94" s="200"/>
      <c r="AG94" s="94" t="s">
        <v>34</v>
      </c>
      <c r="AH94" s="199">
        <f t="shared" si="8"/>
        <v>0</v>
      </c>
      <c r="AI94" s="200"/>
      <c r="AJ94" s="200"/>
      <c r="AK94" s="200"/>
      <c r="AL94" s="200"/>
      <c r="AM94" s="200"/>
      <c r="AN94" s="200"/>
      <c r="AO94" s="94" t="s">
        <v>34</v>
      </c>
      <c r="AP94" s="199">
        <f t="shared" si="9"/>
        <v>0</v>
      </c>
      <c r="AQ94" s="200"/>
      <c r="AR94" s="200"/>
      <c r="AS94" s="200"/>
      <c r="AT94" s="200"/>
      <c r="AU94" s="200"/>
      <c r="AV94" s="94" t="s">
        <v>34</v>
      </c>
      <c r="AW94" s="32"/>
      <c r="AX94" s="62"/>
      <c r="AY94" s="62"/>
    </row>
    <row r="95" spans="1:51" s="43" customFormat="1" ht="20.25" customHeight="1" x14ac:dyDescent="0.25">
      <c r="A95" s="206" t="str">
        <f t="shared" si="10"/>
        <v>　　　月　　日（　　）</v>
      </c>
      <c r="B95" s="207"/>
      <c r="C95" s="207"/>
      <c r="D95" s="207"/>
      <c r="E95" s="207"/>
      <c r="F95" s="207"/>
      <c r="G95" s="207"/>
      <c r="H95" s="207"/>
      <c r="I95" s="208"/>
      <c r="J95" s="199">
        <f t="shared" si="5"/>
        <v>0</v>
      </c>
      <c r="K95" s="200"/>
      <c r="L95" s="200"/>
      <c r="M95" s="200"/>
      <c r="N95" s="200"/>
      <c r="O95" s="200"/>
      <c r="P95" s="200"/>
      <c r="Q95" s="94" t="s">
        <v>34</v>
      </c>
      <c r="R95" s="199">
        <f t="shared" si="6"/>
        <v>0</v>
      </c>
      <c r="S95" s="200"/>
      <c r="T95" s="200"/>
      <c r="U95" s="200"/>
      <c r="V95" s="200"/>
      <c r="W95" s="200"/>
      <c r="X95" s="200"/>
      <c r="Y95" s="94" t="s">
        <v>34</v>
      </c>
      <c r="Z95" s="199">
        <f t="shared" si="7"/>
        <v>0</v>
      </c>
      <c r="AA95" s="200"/>
      <c r="AB95" s="200"/>
      <c r="AC95" s="200"/>
      <c r="AD95" s="200"/>
      <c r="AE95" s="200"/>
      <c r="AF95" s="200"/>
      <c r="AG95" s="94" t="s">
        <v>34</v>
      </c>
      <c r="AH95" s="199">
        <f t="shared" si="8"/>
        <v>0</v>
      </c>
      <c r="AI95" s="200"/>
      <c r="AJ95" s="200"/>
      <c r="AK95" s="200"/>
      <c r="AL95" s="200"/>
      <c r="AM95" s="200"/>
      <c r="AN95" s="200"/>
      <c r="AO95" s="94" t="s">
        <v>34</v>
      </c>
      <c r="AP95" s="199">
        <f t="shared" si="9"/>
        <v>0</v>
      </c>
      <c r="AQ95" s="200"/>
      <c r="AR95" s="200"/>
      <c r="AS95" s="200"/>
      <c r="AT95" s="200"/>
      <c r="AU95" s="200"/>
      <c r="AV95" s="94" t="s">
        <v>34</v>
      </c>
      <c r="AW95" s="32"/>
      <c r="AX95" s="62"/>
      <c r="AY95" s="62"/>
    </row>
    <row r="96" spans="1:51" s="43" customFormat="1" ht="20.25" customHeight="1" x14ac:dyDescent="0.25">
      <c r="A96" s="206" t="str">
        <f t="shared" si="10"/>
        <v>　　　月　　日（　　）</v>
      </c>
      <c r="B96" s="207"/>
      <c r="C96" s="207"/>
      <c r="D96" s="207"/>
      <c r="E96" s="207"/>
      <c r="F96" s="207"/>
      <c r="G96" s="207"/>
      <c r="H96" s="207"/>
      <c r="I96" s="208"/>
      <c r="J96" s="199">
        <f t="shared" si="5"/>
        <v>0</v>
      </c>
      <c r="K96" s="200"/>
      <c r="L96" s="200"/>
      <c r="M96" s="200"/>
      <c r="N96" s="200"/>
      <c r="O96" s="200"/>
      <c r="P96" s="200"/>
      <c r="Q96" s="94" t="s">
        <v>34</v>
      </c>
      <c r="R96" s="199">
        <f t="shared" si="6"/>
        <v>0</v>
      </c>
      <c r="S96" s="200"/>
      <c r="T96" s="200"/>
      <c r="U96" s="200"/>
      <c r="V96" s="200"/>
      <c r="W96" s="200"/>
      <c r="X96" s="200"/>
      <c r="Y96" s="94" t="s">
        <v>34</v>
      </c>
      <c r="Z96" s="199">
        <f t="shared" si="7"/>
        <v>0</v>
      </c>
      <c r="AA96" s="200"/>
      <c r="AB96" s="200"/>
      <c r="AC96" s="200"/>
      <c r="AD96" s="200"/>
      <c r="AE96" s="200"/>
      <c r="AF96" s="200"/>
      <c r="AG96" s="94" t="s">
        <v>34</v>
      </c>
      <c r="AH96" s="199">
        <f t="shared" si="8"/>
        <v>0</v>
      </c>
      <c r="AI96" s="200"/>
      <c r="AJ96" s="200"/>
      <c r="AK96" s="200"/>
      <c r="AL96" s="200"/>
      <c r="AM96" s="200"/>
      <c r="AN96" s="200"/>
      <c r="AO96" s="94" t="s">
        <v>34</v>
      </c>
      <c r="AP96" s="199">
        <f t="shared" si="9"/>
        <v>0</v>
      </c>
      <c r="AQ96" s="200"/>
      <c r="AR96" s="200"/>
      <c r="AS96" s="200"/>
      <c r="AT96" s="200"/>
      <c r="AU96" s="200"/>
      <c r="AV96" s="94" t="s">
        <v>34</v>
      </c>
      <c r="AW96" s="32"/>
      <c r="AX96" s="62"/>
      <c r="AY96" s="62"/>
    </row>
    <row r="97" spans="1:51" s="43" customFormat="1" ht="20.25" customHeight="1" x14ac:dyDescent="0.25">
      <c r="A97" s="201" t="str">
        <f t="shared" si="10"/>
        <v>　　　月　　日（　　）</v>
      </c>
      <c r="B97" s="202"/>
      <c r="C97" s="202"/>
      <c r="D97" s="202"/>
      <c r="E97" s="202"/>
      <c r="F97" s="202"/>
      <c r="G97" s="202"/>
      <c r="H97" s="202"/>
      <c r="I97" s="203"/>
      <c r="J97" s="204">
        <f t="shared" si="5"/>
        <v>0</v>
      </c>
      <c r="K97" s="205"/>
      <c r="L97" s="205"/>
      <c r="M97" s="205"/>
      <c r="N97" s="205"/>
      <c r="O97" s="205"/>
      <c r="P97" s="205"/>
      <c r="Q97" s="95" t="s">
        <v>34</v>
      </c>
      <c r="R97" s="204">
        <f t="shared" si="6"/>
        <v>0</v>
      </c>
      <c r="S97" s="205"/>
      <c r="T97" s="205"/>
      <c r="U97" s="205"/>
      <c r="V97" s="205"/>
      <c r="W97" s="205"/>
      <c r="X97" s="205"/>
      <c r="Y97" s="95" t="s">
        <v>34</v>
      </c>
      <c r="Z97" s="204">
        <f t="shared" si="7"/>
        <v>0</v>
      </c>
      <c r="AA97" s="205"/>
      <c r="AB97" s="205"/>
      <c r="AC97" s="205"/>
      <c r="AD97" s="205"/>
      <c r="AE97" s="205"/>
      <c r="AF97" s="205"/>
      <c r="AG97" s="95" t="s">
        <v>34</v>
      </c>
      <c r="AH97" s="204">
        <f t="shared" si="8"/>
        <v>0</v>
      </c>
      <c r="AI97" s="205"/>
      <c r="AJ97" s="205"/>
      <c r="AK97" s="205"/>
      <c r="AL97" s="205"/>
      <c r="AM97" s="205"/>
      <c r="AN97" s="205"/>
      <c r="AO97" s="95" t="s">
        <v>34</v>
      </c>
      <c r="AP97" s="204">
        <f t="shared" si="9"/>
        <v>0</v>
      </c>
      <c r="AQ97" s="205"/>
      <c r="AR97" s="205"/>
      <c r="AS97" s="205"/>
      <c r="AT97" s="205"/>
      <c r="AU97" s="205"/>
      <c r="AV97" s="96" t="s">
        <v>34</v>
      </c>
      <c r="AW97" s="32"/>
      <c r="AX97" s="62"/>
      <c r="AY97" s="62"/>
    </row>
    <row r="98" spans="1:51" s="43" customFormat="1" ht="20.25" customHeight="1" x14ac:dyDescent="0.25">
      <c r="A98" s="121" t="s">
        <v>35</v>
      </c>
      <c r="B98" s="122"/>
      <c r="C98" s="122"/>
      <c r="D98" s="122"/>
      <c r="E98" s="122"/>
      <c r="F98" s="122"/>
      <c r="G98" s="122"/>
      <c r="H98" s="122"/>
      <c r="I98" s="123"/>
      <c r="J98" s="197">
        <f t="shared" si="5"/>
        <v>0</v>
      </c>
      <c r="K98" s="198"/>
      <c r="L98" s="198"/>
      <c r="M98" s="198"/>
      <c r="N98" s="198"/>
      <c r="O98" s="198"/>
      <c r="P98" s="198"/>
      <c r="Q98" s="97" t="s">
        <v>34</v>
      </c>
      <c r="R98" s="197">
        <f t="shared" si="6"/>
        <v>0</v>
      </c>
      <c r="S98" s="198"/>
      <c r="T98" s="198"/>
      <c r="U98" s="198"/>
      <c r="V98" s="198"/>
      <c r="W98" s="198"/>
      <c r="X98" s="198"/>
      <c r="Y98" s="97" t="s">
        <v>34</v>
      </c>
      <c r="Z98" s="197">
        <f t="shared" si="7"/>
        <v>0</v>
      </c>
      <c r="AA98" s="198"/>
      <c r="AB98" s="198"/>
      <c r="AC98" s="198"/>
      <c r="AD98" s="198"/>
      <c r="AE98" s="198"/>
      <c r="AF98" s="198"/>
      <c r="AG98" s="97" t="s">
        <v>34</v>
      </c>
      <c r="AH98" s="197">
        <f t="shared" si="8"/>
        <v>0</v>
      </c>
      <c r="AI98" s="198"/>
      <c r="AJ98" s="198"/>
      <c r="AK98" s="198"/>
      <c r="AL98" s="198"/>
      <c r="AM98" s="198"/>
      <c r="AN98" s="198"/>
      <c r="AO98" s="97" t="s">
        <v>34</v>
      </c>
      <c r="AP98" s="131">
        <f t="shared" si="9"/>
        <v>0</v>
      </c>
      <c r="AQ98" s="132"/>
      <c r="AR98" s="132"/>
      <c r="AS98" s="132"/>
      <c r="AT98" s="132"/>
      <c r="AU98" s="132"/>
      <c r="AV98" s="97" t="s">
        <v>34</v>
      </c>
      <c r="AW98" s="32"/>
      <c r="AX98" s="62"/>
      <c r="AY98" s="62"/>
    </row>
    <row r="99" spans="1:51" s="43" customFormat="1" ht="20.25" customHeight="1" x14ac:dyDescent="0.25">
      <c r="A99" s="121" t="s">
        <v>36</v>
      </c>
      <c r="B99" s="122"/>
      <c r="C99" s="122"/>
      <c r="D99" s="122"/>
      <c r="E99" s="122"/>
      <c r="F99" s="122"/>
      <c r="G99" s="122"/>
      <c r="H99" s="122"/>
      <c r="I99" s="123"/>
      <c r="J99" s="124">
        <f t="shared" si="5"/>
        <v>0</v>
      </c>
      <c r="K99" s="125"/>
      <c r="L99" s="125"/>
      <c r="M99" s="125"/>
      <c r="N99" s="125"/>
      <c r="O99" s="125"/>
      <c r="P99" s="125"/>
      <c r="Q99" s="97" t="s">
        <v>26</v>
      </c>
      <c r="R99" s="124">
        <f t="shared" si="6"/>
        <v>0</v>
      </c>
      <c r="S99" s="125"/>
      <c r="T99" s="125"/>
      <c r="U99" s="125"/>
      <c r="V99" s="125"/>
      <c r="W99" s="125"/>
      <c r="X99" s="125"/>
      <c r="Y99" s="97" t="s">
        <v>26</v>
      </c>
      <c r="Z99" s="124">
        <f t="shared" si="7"/>
        <v>0</v>
      </c>
      <c r="AA99" s="125"/>
      <c r="AB99" s="125"/>
      <c r="AC99" s="125"/>
      <c r="AD99" s="125"/>
      <c r="AE99" s="125"/>
      <c r="AF99" s="125"/>
      <c r="AG99" s="97" t="s">
        <v>26</v>
      </c>
      <c r="AH99" s="124">
        <f t="shared" si="8"/>
        <v>0</v>
      </c>
      <c r="AI99" s="125"/>
      <c r="AJ99" s="125"/>
      <c r="AK99" s="125"/>
      <c r="AL99" s="125"/>
      <c r="AM99" s="125"/>
      <c r="AN99" s="125"/>
      <c r="AO99" s="97" t="s">
        <v>26</v>
      </c>
      <c r="AP99" s="133">
        <f t="shared" si="9"/>
        <v>0</v>
      </c>
      <c r="AQ99" s="134"/>
      <c r="AR99" s="134"/>
      <c r="AS99" s="134"/>
      <c r="AT99" s="134"/>
      <c r="AU99" s="134"/>
      <c r="AV99" s="97" t="s">
        <v>26</v>
      </c>
      <c r="AW99" s="32"/>
      <c r="AX99" s="62"/>
      <c r="AY99" s="62"/>
    </row>
    <row r="100" spans="1:51" s="43" customFormat="1" ht="20.25" customHeight="1" x14ac:dyDescent="0.25">
      <c r="A100" s="121" t="s">
        <v>92</v>
      </c>
      <c r="B100" s="122"/>
      <c r="C100" s="122"/>
      <c r="D100" s="122"/>
      <c r="E100" s="122"/>
      <c r="F100" s="122"/>
      <c r="G100" s="122"/>
      <c r="H100" s="122"/>
      <c r="I100" s="123"/>
      <c r="J100" s="124">
        <f t="shared" si="5"/>
        <v>0</v>
      </c>
      <c r="K100" s="125"/>
      <c r="L100" s="125"/>
      <c r="M100" s="125"/>
      <c r="N100" s="125"/>
      <c r="O100" s="125"/>
      <c r="P100" s="125"/>
      <c r="Q100" s="97" t="s">
        <v>26</v>
      </c>
      <c r="R100" s="124">
        <f t="shared" si="6"/>
        <v>0</v>
      </c>
      <c r="S100" s="125"/>
      <c r="T100" s="125"/>
      <c r="U100" s="125"/>
      <c r="V100" s="125"/>
      <c r="W100" s="125"/>
      <c r="X100" s="125"/>
      <c r="Y100" s="97" t="s">
        <v>26</v>
      </c>
      <c r="Z100" s="124">
        <f t="shared" si="7"/>
        <v>0</v>
      </c>
      <c r="AA100" s="125"/>
      <c r="AB100" s="125"/>
      <c r="AC100" s="125"/>
      <c r="AD100" s="125"/>
      <c r="AE100" s="125"/>
      <c r="AF100" s="125"/>
      <c r="AG100" s="97" t="s">
        <v>26</v>
      </c>
      <c r="AH100" s="124">
        <f t="shared" si="8"/>
        <v>0</v>
      </c>
      <c r="AI100" s="125"/>
      <c r="AJ100" s="125"/>
      <c r="AK100" s="125"/>
      <c r="AL100" s="125"/>
      <c r="AM100" s="125"/>
      <c r="AN100" s="125"/>
      <c r="AO100" s="97" t="s">
        <v>26</v>
      </c>
      <c r="AP100" s="126">
        <f t="shared" si="9"/>
        <v>0</v>
      </c>
      <c r="AQ100" s="126"/>
      <c r="AR100" s="126"/>
      <c r="AS100" s="126"/>
      <c r="AT100" s="126"/>
      <c r="AU100" s="124"/>
      <c r="AV100" s="97" t="s">
        <v>26</v>
      </c>
      <c r="AW100" s="32"/>
      <c r="AX100" s="62"/>
      <c r="AY100" s="62"/>
    </row>
    <row r="101" spans="1:51" s="43" customFormat="1" ht="20.25" customHeight="1" x14ac:dyDescent="0.25">
      <c r="A101" s="121" t="s">
        <v>91</v>
      </c>
      <c r="B101" s="122"/>
      <c r="C101" s="122"/>
      <c r="D101" s="122"/>
      <c r="E101" s="122"/>
      <c r="F101" s="122"/>
      <c r="G101" s="122"/>
      <c r="H101" s="122"/>
      <c r="I101" s="123"/>
      <c r="J101" s="124">
        <f t="shared" si="5"/>
        <v>0</v>
      </c>
      <c r="K101" s="125"/>
      <c r="L101" s="125"/>
      <c r="M101" s="125"/>
      <c r="N101" s="125"/>
      <c r="O101" s="125"/>
      <c r="P101" s="125"/>
      <c r="Q101" s="97" t="s">
        <v>26</v>
      </c>
      <c r="R101" s="124">
        <f t="shared" si="6"/>
        <v>0</v>
      </c>
      <c r="S101" s="125"/>
      <c r="T101" s="125"/>
      <c r="U101" s="125"/>
      <c r="V101" s="125"/>
      <c r="W101" s="125"/>
      <c r="X101" s="125"/>
      <c r="Y101" s="97" t="s">
        <v>26</v>
      </c>
      <c r="Z101" s="124">
        <f t="shared" si="7"/>
        <v>0</v>
      </c>
      <c r="AA101" s="125"/>
      <c r="AB101" s="125"/>
      <c r="AC101" s="125"/>
      <c r="AD101" s="125"/>
      <c r="AE101" s="125"/>
      <c r="AF101" s="125"/>
      <c r="AG101" s="97" t="s">
        <v>26</v>
      </c>
      <c r="AH101" s="124">
        <f t="shared" si="8"/>
        <v>0</v>
      </c>
      <c r="AI101" s="125"/>
      <c r="AJ101" s="125"/>
      <c r="AK101" s="125"/>
      <c r="AL101" s="125"/>
      <c r="AM101" s="125"/>
      <c r="AN101" s="125"/>
      <c r="AO101" s="97" t="s">
        <v>26</v>
      </c>
      <c r="AP101" s="126">
        <f t="shared" si="9"/>
        <v>0</v>
      </c>
      <c r="AQ101" s="126"/>
      <c r="AR101" s="126"/>
      <c r="AS101" s="126"/>
      <c r="AT101" s="126"/>
      <c r="AU101" s="124"/>
      <c r="AV101" s="97" t="s">
        <v>26</v>
      </c>
      <c r="AW101" s="32"/>
      <c r="AX101" s="62"/>
      <c r="AY101" s="62"/>
    </row>
    <row r="102" spans="1:51" s="43" customFormat="1" ht="20.25" customHeight="1" thickBot="1" x14ac:dyDescent="0.3">
      <c r="A102" s="191" t="s">
        <v>37</v>
      </c>
      <c r="B102" s="192"/>
      <c r="C102" s="192"/>
      <c r="D102" s="192"/>
      <c r="E102" s="192"/>
      <c r="F102" s="192"/>
      <c r="G102" s="192"/>
      <c r="H102" s="192"/>
      <c r="I102" s="193"/>
      <c r="J102" s="194">
        <f t="shared" si="5"/>
        <v>0</v>
      </c>
      <c r="K102" s="195"/>
      <c r="L102" s="195"/>
      <c r="M102" s="195"/>
      <c r="N102" s="195"/>
      <c r="O102" s="195"/>
      <c r="P102" s="195"/>
      <c r="Q102" s="98" t="s">
        <v>26</v>
      </c>
      <c r="R102" s="194">
        <f t="shared" si="6"/>
        <v>0</v>
      </c>
      <c r="S102" s="195"/>
      <c r="T102" s="195"/>
      <c r="U102" s="195"/>
      <c r="V102" s="195"/>
      <c r="W102" s="195"/>
      <c r="X102" s="195"/>
      <c r="Y102" s="98" t="s">
        <v>26</v>
      </c>
      <c r="Z102" s="194">
        <f t="shared" si="7"/>
        <v>0</v>
      </c>
      <c r="AA102" s="195"/>
      <c r="AB102" s="195"/>
      <c r="AC102" s="195"/>
      <c r="AD102" s="195"/>
      <c r="AE102" s="195"/>
      <c r="AF102" s="195"/>
      <c r="AG102" s="98" t="s">
        <v>26</v>
      </c>
      <c r="AH102" s="194">
        <f t="shared" si="8"/>
        <v>0</v>
      </c>
      <c r="AI102" s="195"/>
      <c r="AJ102" s="195"/>
      <c r="AK102" s="195"/>
      <c r="AL102" s="195"/>
      <c r="AM102" s="195"/>
      <c r="AN102" s="195"/>
      <c r="AO102" s="98" t="s">
        <v>26</v>
      </c>
      <c r="AP102" s="52" t="s">
        <v>38</v>
      </c>
      <c r="AQ102" s="196">
        <f>AQ42</f>
        <v>0</v>
      </c>
      <c r="AR102" s="196"/>
      <c r="AS102" s="196"/>
      <c r="AT102" s="196"/>
      <c r="AU102" s="196"/>
      <c r="AV102" s="99" t="s">
        <v>39</v>
      </c>
      <c r="AW102" s="34"/>
      <c r="AX102" s="62"/>
      <c r="AY102" s="62"/>
    </row>
    <row r="103" spans="1:51" s="43" customFormat="1" ht="15.75" customHeight="1" thickTop="1" x14ac:dyDescent="0.2">
      <c r="A103" s="188" t="s">
        <v>40</v>
      </c>
      <c r="B103" s="189"/>
      <c r="C103" s="189"/>
      <c r="D103" s="189"/>
      <c r="E103" s="189"/>
      <c r="F103" s="189"/>
      <c r="G103" s="189"/>
      <c r="H103" s="189"/>
      <c r="I103" s="190"/>
      <c r="J103" s="184" t="s">
        <v>41</v>
      </c>
      <c r="K103" s="185"/>
      <c r="L103" s="185"/>
      <c r="M103" s="185"/>
      <c r="N103" s="185"/>
      <c r="O103" s="186" t="s">
        <v>42</v>
      </c>
      <c r="P103" s="185"/>
      <c r="Q103" s="187"/>
      <c r="R103" s="184" t="s">
        <v>41</v>
      </c>
      <c r="S103" s="185"/>
      <c r="T103" s="185"/>
      <c r="U103" s="185"/>
      <c r="V103" s="185"/>
      <c r="W103" s="186" t="s">
        <v>42</v>
      </c>
      <c r="X103" s="185"/>
      <c r="Y103" s="187"/>
      <c r="Z103" s="184" t="s">
        <v>41</v>
      </c>
      <c r="AA103" s="185"/>
      <c r="AB103" s="185"/>
      <c r="AC103" s="185"/>
      <c r="AD103" s="185"/>
      <c r="AE103" s="186" t="s">
        <v>42</v>
      </c>
      <c r="AF103" s="185"/>
      <c r="AG103" s="187"/>
      <c r="AH103" s="184" t="s">
        <v>41</v>
      </c>
      <c r="AI103" s="185"/>
      <c r="AJ103" s="185"/>
      <c r="AK103" s="185"/>
      <c r="AL103" s="185"/>
      <c r="AM103" s="186" t="s">
        <v>42</v>
      </c>
      <c r="AN103" s="185"/>
      <c r="AO103" s="187"/>
      <c r="AP103" s="184" t="s">
        <v>43</v>
      </c>
      <c r="AQ103" s="185"/>
      <c r="AR103" s="185"/>
      <c r="AS103" s="185"/>
      <c r="AT103" s="185"/>
      <c r="AU103" s="185"/>
      <c r="AV103" s="187"/>
      <c r="AW103" s="35"/>
      <c r="AX103" s="65"/>
      <c r="AY103" s="65"/>
    </row>
    <row r="104" spans="1:51" s="43" customFormat="1" ht="20.25" customHeight="1" x14ac:dyDescent="0.25">
      <c r="A104" s="181" t="s">
        <v>44</v>
      </c>
      <c r="B104" s="182"/>
      <c r="C104" s="182"/>
      <c r="D104" s="182"/>
      <c r="E104" s="182"/>
      <c r="F104" s="182"/>
      <c r="G104" s="141">
        <v>20</v>
      </c>
      <c r="H104" s="141"/>
      <c r="I104" s="100" t="s">
        <v>45</v>
      </c>
      <c r="J104" s="155">
        <f>J44</f>
        <v>0</v>
      </c>
      <c r="K104" s="156"/>
      <c r="L104" s="156"/>
      <c r="M104" s="156"/>
      <c r="N104" s="92" t="s">
        <v>26</v>
      </c>
      <c r="O104" s="174">
        <f>O44</f>
        <v>0</v>
      </c>
      <c r="P104" s="175"/>
      <c r="Q104" s="94" t="s">
        <v>46</v>
      </c>
      <c r="R104" s="155">
        <f>R44</f>
        <v>0</v>
      </c>
      <c r="S104" s="156"/>
      <c r="T104" s="156"/>
      <c r="U104" s="156"/>
      <c r="V104" s="92" t="s">
        <v>26</v>
      </c>
      <c r="W104" s="174">
        <f>W44</f>
        <v>0</v>
      </c>
      <c r="X104" s="175"/>
      <c r="Y104" s="94" t="s">
        <v>46</v>
      </c>
      <c r="Z104" s="155">
        <f>Z44</f>
        <v>0</v>
      </c>
      <c r="AA104" s="156"/>
      <c r="AB104" s="156"/>
      <c r="AC104" s="156"/>
      <c r="AD104" s="92" t="s">
        <v>26</v>
      </c>
      <c r="AE104" s="174">
        <f>AE44</f>
        <v>0</v>
      </c>
      <c r="AF104" s="175"/>
      <c r="AG104" s="94" t="s">
        <v>46</v>
      </c>
      <c r="AH104" s="155">
        <f>AH44</f>
        <v>0</v>
      </c>
      <c r="AI104" s="156"/>
      <c r="AJ104" s="156"/>
      <c r="AK104" s="156"/>
      <c r="AL104" s="92" t="s">
        <v>26</v>
      </c>
      <c r="AM104" s="174">
        <f>AM44</f>
        <v>0</v>
      </c>
      <c r="AN104" s="175"/>
      <c r="AO104" s="94" t="s">
        <v>46</v>
      </c>
      <c r="AP104" s="179">
        <f>AP44</f>
        <v>0</v>
      </c>
      <c r="AQ104" s="180"/>
      <c r="AR104" s="180"/>
      <c r="AS104" s="180"/>
      <c r="AT104" s="180"/>
      <c r="AU104" s="180"/>
      <c r="AV104" s="94" t="s">
        <v>26</v>
      </c>
      <c r="AW104" s="32"/>
      <c r="AX104" s="62"/>
      <c r="AY104" s="62"/>
    </row>
    <row r="105" spans="1:51" s="43" customFormat="1" ht="20.25" customHeight="1" x14ac:dyDescent="0.25">
      <c r="A105" s="181" t="s">
        <v>47</v>
      </c>
      <c r="B105" s="182"/>
      <c r="C105" s="182"/>
      <c r="D105" s="182"/>
      <c r="E105" s="182"/>
      <c r="F105" s="182"/>
      <c r="G105" s="141">
        <v>50</v>
      </c>
      <c r="H105" s="183"/>
      <c r="I105" s="100" t="s">
        <v>45</v>
      </c>
      <c r="J105" s="155">
        <f>J45</f>
        <v>0</v>
      </c>
      <c r="K105" s="156"/>
      <c r="L105" s="156"/>
      <c r="M105" s="156"/>
      <c r="N105" s="92" t="s">
        <v>26</v>
      </c>
      <c r="O105" s="174">
        <f>O45</f>
        <v>0</v>
      </c>
      <c r="P105" s="175"/>
      <c r="Q105" s="94" t="s">
        <v>46</v>
      </c>
      <c r="R105" s="155">
        <f>R45</f>
        <v>0</v>
      </c>
      <c r="S105" s="156"/>
      <c r="T105" s="156"/>
      <c r="U105" s="156"/>
      <c r="V105" s="92" t="s">
        <v>26</v>
      </c>
      <c r="W105" s="174">
        <f>W45</f>
        <v>0</v>
      </c>
      <c r="X105" s="175"/>
      <c r="Y105" s="94" t="s">
        <v>46</v>
      </c>
      <c r="Z105" s="155">
        <f>Z45</f>
        <v>0</v>
      </c>
      <c r="AA105" s="156"/>
      <c r="AB105" s="156"/>
      <c r="AC105" s="156"/>
      <c r="AD105" s="92" t="s">
        <v>26</v>
      </c>
      <c r="AE105" s="174">
        <f>AE45</f>
        <v>0</v>
      </c>
      <c r="AF105" s="175"/>
      <c r="AG105" s="94" t="s">
        <v>46</v>
      </c>
      <c r="AH105" s="155">
        <f>AH45</f>
        <v>0</v>
      </c>
      <c r="AI105" s="156"/>
      <c r="AJ105" s="156"/>
      <c r="AK105" s="156"/>
      <c r="AL105" s="92" t="s">
        <v>26</v>
      </c>
      <c r="AM105" s="174">
        <f>AM45</f>
        <v>0</v>
      </c>
      <c r="AN105" s="175"/>
      <c r="AO105" s="94" t="s">
        <v>46</v>
      </c>
      <c r="AP105" s="179">
        <f>AP45</f>
        <v>0</v>
      </c>
      <c r="AQ105" s="180"/>
      <c r="AR105" s="180"/>
      <c r="AS105" s="180"/>
      <c r="AT105" s="180"/>
      <c r="AU105" s="180"/>
      <c r="AV105" s="94" t="s">
        <v>26</v>
      </c>
      <c r="AW105" s="32"/>
      <c r="AX105" s="62"/>
      <c r="AY105" s="62"/>
    </row>
    <row r="106" spans="1:51" s="43" customFormat="1" ht="20.25" customHeight="1" x14ac:dyDescent="0.25">
      <c r="A106" s="176" t="s">
        <v>64</v>
      </c>
      <c r="B106" s="177"/>
      <c r="C106" s="177"/>
      <c r="D106" s="177"/>
      <c r="E106" s="177"/>
      <c r="F106" s="177"/>
      <c r="G106" s="143">
        <v>100</v>
      </c>
      <c r="H106" s="178"/>
      <c r="I106" s="100" t="s">
        <v>45</v>
      </c>
      <c r="J106" s="155">
        <f>J46</f>
        <v>0</v>
      </c>
      <c r="K106" s="156"/>
      <c r="L106" s="156"/>
      <c r="M106" s="156"/>
      <c r="N106" s="92" t="s">
        <v>26</v>
      </c>
      <c r="O106" s="174">
        <f>O46</f>
        <v>0</v>
      </c>
      <c r="P106" s="175"/>
      <c r="Q106" s="94" t="s">
        <v>46</v>
      </c>
      <c r="R106" s="155">
        <f>R46</f>
        <v>0</v>
      </c>
      <c r="S106" s="156"/>
      <c r="T106" s="156"/>
      <c r="U106" s="156"/>
      <c r="V106" s="92" t="s">
        <v>26</v>
      </c>
      <c r="W106" s="174">
        <f>W46</f>
        <v>0</v>
      </c>
      <c r="X106" s="175"/>
      <c r="Y106" s="94" t="s">
        <v>46</v>
      </c>
      <c r="Z106" s="155">
        <f>Z46</f>
        <v>0</v>
      </c>
      <c r="AA106" s="156"/>
      <c r="AB106" s="156"/>
      <c r="AC106" s="156"/>
      <c r="AD106" s="92" t="s">
        <v>26</v>
      </c>
      <c r="AE106" s="174">
        <f>AE46</f>
        <v>0</v>
      </c>
      <c r="AF106" s="175"/>
      <c r="AG106" s="94" t="s">
        <v>46</v>
      </c>
      <c r="AH106" s="155">
        <f>AH46</f>
        <v>0</v>
      </c>
      <c r="AI106" s="156"/>
      <c r="AJ106" s="156"/>
      <c r="AK106" s="156"/>
      <c r="AL106" s="92" t="s">
        <v>26</v>
      </c>
      <c r="AM106" s="174">
        <f>AM46</f>
        <v>0</v>
      </c>
      <c r="AN106" s="175"/>
      <c r="AO106" s="94" t="s">
        <v>46</v>
      </c>
      <c r="AP106" s="171">
        <f>AP46</f>
        <v>0</v>
      </c>
      <c r="AQ106" s="172"/>
      <c r="AR106" s="172"/>
      <c r="AS106" s="172"/>
      <c r="AT106" s="172"/>
      <c r="AU106" s="172"/>
      <c r="AV106" s="95" t="s">
        <v>26</v>
      </c>
      <c r="AW106" s="32"/>
      <c r="AX106" s="62"/>
      <c r="AY106" s="62"/>
    </row>
    <row r="107" spans="1:51" s="43" customFormat="1" ht="20.25" customHeight="1" x14ac:dyDescent="0.25">
      <c r="A107" s="121" t="s">
        <v>49</v>
      </c>
      <c r="B107" s="122"/>
      <c r="C107" s="122"/>
      <c r="D107" s="122"/>
      <c r="E107" s="122"/>
      <c r="F107" s="122"/>
      <c r="G107" s="122"/>
      <c r="H107" s="122"/>
      <c r="I107" s="123"/>
      <c r="J107" s="83" t="s">
        <v>50</v>
      </c>
      <c r="K107" s="2"/>
      <c r="L107" s="3"/>
      <c r="M107" s="3"/>
      <c r="N107" s="3"/>
      <c r="O107" s="3"/>
      <c r="P107" s="3"/>
      <c r="Q107" s="3"/>
      <c r="R107" s="3"/>
      <c r="S107" s="3"/>
      <c r="T107" s="3"/>
      <c r="U107" s="3"/>
      <c r="V107" s="3"/>
      <c r="W107" s="3"/>
      <c r="X107" s="3"/>
      <c r="Y107" s="3"/>
      <c r="Z107" s="3"/>
      <c r="AA107" s="3"/>
      <c r="AB107" s="3"/>
      <c r="AC107" s="3"/>
      <c r="AD107" s="3"/>
      <c r="AE107" s="3"/>
      <c r="AF107" s="3"/>
      <c r="AG107" s="4"/>
      <c r="AH107" s="72"/>
      <c r="AI107" s="53"/>
      <c r="AJ107" s="53"/>
      <c r="AK107" s="53"/>
      <c r="AL107" s="53"/>
      <c r="AM107" s="53"/>
      <c r="AN107" s="53"/>
      <c r="AO107" s="54"/>
      <c r="AP107" s="55" t="s">
        <v>51</v>
      </c>
      <c r="AQ107" s="173">
        <f>AQ47</f>
        <v>0</v>
      </c>
      <c r="AR107" s="173"/>
      <c r="AS107" s="173"/>
      <c r="AT107" s="173"/>
      <c r="AU107" s="173"/>
      <c r="AV107" s="97" t="s">
        <v>26</v>
      </c>
      <c r="AW107" s="32"/>
      <c r="AX107" s="65"/>
      <c r="AY107" s="65"/>
    </row>
    <row r="108" spans="1:51" s="43" customFormat="1" ht="20.25" customHeight="1" x14ac:dyDescent="0.25">
      <c r="A108" s="121" t="s">
        <v>52</v>
      </c>
      <c r="B108" s="122"/>
      <c r="C108" s="122"/>
      <c r="D108" s="122"/>
      <c r="E108" s="122"/>
      <c r="F108" s="122"/>
      <c r="G108" s="122"/>
      <c r="H108" s="122"/>
      <c r="I108" s="123"/>
      <c r="J108" s="84" t="s">
        <v>53</v>
      </c>
      <c r="K108" s="2"/>
      <c r="L108" s="2"/>
      <c r="M108" s="2"/>
      <c r="N108" s="2"/>
      <c r="O108" s="2"/>
      <c r="P108" s="2"/>
      <c r="Q108" s="2"/>
      <c r="R108" s="2"/>
      <c r="S108" s="2"/>
      <c r="T108" s="2"/>
      <c r="U108" s="2"/>
      <c r="V108" s="2"/>
      <c r="W108" s="2"/>
      <c r="X108" s="2"/>
      <c r="Y108" s="2"/>
      <c r="Z108" s="2"/>
      <c r="AA108" s="2"/>
      <c r="AB108" s="2"/>
      <c r="AC108" s="2"/>
      <c r="AD108" s="2"/>
      <c r="AE108" s="2"/>
      <c r="AF108" s="2"/>
      <c r="AG108" s="4"/>
      <c r="AH108" s="56"/>
      <c r="AI108" s="56"/>
      <c r="AJ108" s="56"/>
      <c r="AK108" s="56"/>
      <c r="AL108" s="56"/>
      <c r="AM108" s="56"/>
      <c r="AN108" s="56"/>
      <c r="AO108" s="56"/>
      <c r="AP108" s="57" t="s">
        <v>54</v>
      </c>
      <c r="AQ108" s="173">
        <f>AQ48</f>
        <v>0</v>
      </c>
      <c r="AR108" s="173"/>
      <c r="AS108" s="173"/>
      <c r="AT108" s="173"/>
      <c r="AU108" s="173"/>
      <c r="AV108" s="97" t="s">
        <v>26</v>
      </c>
      <c r="AW108" s="32"/>
      <c r="AX108" s="65"/>
      <c r="AY108" s="65"/>
    </row>
    <row r="109" spans="1:51" s="21" customFormat="1" ht="11.25" customHeight="1" x14ac:dyDescent="0.2">
      <c r="AX109" s="62"/>
      <c r="AY109" s="62"/>
    </row>
    <row r="110" spans="1:51" s="21" customFormat="1" ht="33.75" customHeight="1" x14ac:dyDescent="0.2">
      <c r="A110" s="164" t="s">
        <v>55</v>
      </c>
      <c r="B110" s="165"/>
      <c r="C110" s="165"/>
      <c r="D110" s="165"/>
      <c r="E110" s="165"/>
      <c r="F110" s="165"/>
      <c r="G110" s="165"/>
      <c r="H110" s="165"/>
      <c r="I110" s="166"/>
      <c r="J110" s="167">
        <f>J50</f>
        <v>0</v>
      </c>
      <c r="K110" s="168"/>
      <c r="L110" s="168"/>
      <c r="M110" s="168"/>
      <c r="N110" s="168"/>
      <c r="O110" s="168"/>
      <c r="P110" s="168"/>
      <c r="Q110" s="168"/>
      <c r="R110" s="168"/>
      <c r="S110" s="168"/>
      <c r="T110" s="168"/>
      <c r="U110" s="168"/>
      <c r="V110" s="168"/>
      <c r="W110" s="168"/>
      <c r="X110" s="169" t="s">
        <v>26</v>
      </c>
      <c r="Y110" s="170"/>
      <c r="AA110" s="78"/>
      <c r="AB110" s="78"/>
      <c r="AC110" s="78"/>
      <c r="AD110" s="78"/>
      <c r="AE110" s="58"/>
      <c r="AF110" s="59"/>
      <c r="AG110" s="59"/>
      <c r="AH110" s="59"/>
      <c r="AI110" s="59"/>
      <c r="AJ110" s="59"/>
      <c r="AK110" s="59"/>
      <c r="AL110" s="59"/>
      <c r="AM110" s="59"/>
      <c r="AX110" s="62"/>
      <c r="AY110" s="62"/>
    </row>
    <row r="111" spans="1:51" s="21" customFormat="1" ht="3.75" customHeight="1" x14ac:dyDescent="0.2">
      <c r="A111" s="31"/>
      <c r="B111" s="31"/>
      <c r="C111" s="31"/>
      <c r="D111" s="31"/>
      <c r="E111" s="31"/>
      <c r="F111" s="31"/>
      <c r="G111" s="31"/>
      <c r="H111" s="31"/>
      <c r="I111" s="31"/>
      <c r="J111" s="60"/>
      <c r="K111" s="60"/>
      <c r="L111" s="60"/>
      <c r="M111" s="60"/>
      <c r="N111" s="60"/>
      <c r="O111" s="60"/>
      <c r="P111" s="60"/>
      <c r="Q111" s="60"/>
      <c r="R111" s="60"/>
      <c r="S111" s="60"/>
      <c r="T111" s="60"/>
      <c r="U111" s="60"/>
      <c r="V111" s="60"/>
      <c r="W111" s="60"/>
      <c r="X111" s="60"/>
      <c r="Y111" s="60"/>
      <c r="Z111" s="59"/>
      <c r="AA111" s="59"/>
      <c r="AB111" s="59"/>
      <c r="AC111" s="59"/>
      <c r="AD111" s="59"/>
      <c r="AE111" s="59"/>
      <c r="AF111" s="59"/>
      <c r="AG111" s="59"/>
      <c r="AH111" s="59"/>
      <c r="AI111" s="59"/>
      <c r="AJ111" s="59"/>
      <c r="AK111" s="59"/>
      <c r="AL111" s="59"/>
      <c r="AM111" s="59"/>
      <c r="AX111" s="62"/>
      <c r="AY111" s="62"/>
    </row>
    <row r="112" spans="1:51" s="21" customFormat="1" ht="16.2" x14ac:dyDescent="0.2">
      <c r="A112" s="42" t="s">
        <v>56</v>
      </c>
      <c r="Z112" s="129">
        <f>Z52</f>
        <v>0</v>
      </c>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X112" s="65"/>
      <c r="AY112" s="65"/>
    </row>
    <row r="113" spans="1:53" s="21" customFormat="1" ht="7.5" customHeight="1" x14ac:dyDescent="0.2">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X113" s="62"/>
      <c r="AY113" s="62"/>
    </row>
    <row r="114" spans="1:53" s="21" customFormat="1" ht="18.75" customHeight="1" x14ac:dyDescent="0.3">
      <c r="A114" s="127" t="s">
        <v>78</v>
      </c>
      <c r="B114" s="127"/>
      <c r="C114" s="127"/>
      <c r="D114" s="127"/>
      <c r="E114" s="128">
        <f>E54</f>
        <v>0</v>
      </c>
      <c r="F114" s="128"/>
      <c r="G114" s="110" t="s">
        <v>57</v>
      </c>
      <c r="H114" s="128">
        <f>H54</f>
        <v>0</v>
      </c>
      <c r="I114" s="128"/>
      <c r="J114" s="110" t="s">
        <v>33</v>
      </c>
      <c r="S114" s="162" t="s">
        <v>82</v>
      </c>
      <c r="T114" s="162"/>
      <c r="U114" s="162"/>
      <c r="V114" s="162"/>
      <c r="W114" s="162"/>
      <c r="X114" s="162"/>
      <c r="Y114" s="162"/>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31"/>
      <c r="AX114" s="62"/>
      <c r="AY114" s="62"/>
    </row>
    <row r="115" spans="1:53" s="21" customFormat="1" ht="22.5" customHeight="1" x14ac:dyDescent="0.2">
      <c r="A115" s="9"/>
      <c r="B115" s="9"/>
      <c r="C115" s="9"/>
      <c r="D115" s="9"/>
      <c r="E115" s="9"/>
      <c r="F115" s="9"/>
      <c r="G115" s="9"/>
      <c r="H115" s="9"/>
      <c r="I115" s="9"/>
      <c r="J115" s="9"/>
      <c r="K115" s="9"/>
      <c r="L115" s="9"/>
      <c r="M115" s="9"/>
      <c r="N115" s="9"/>
      <c r="O115" s="9"/>
      <c r="P115" s="9"/>
      <c r="Q115" s="9"/>
      <c r="R115" s="9"/>
      <c r="S115" s="9"/>
      <c r="T115" s="9"/>
      <c r="U115" s="39"/>
      <c r="V115" s="39"/>
      <c r="W115" s="39"/>
      <c r="X115" s="39"/>
      <c r="Y115" s="39"/>
      <c r="Z115" s="129">
        <f>Z55</f>
        <v>0</v>
      </c>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X115" s="65"/>
      <c r="AY115" s="65"/>
    </row>
    <row r="116" spans="1:53" s="21" customFormat="1" ht="15" customHeight="1" x14ac:dyDescent="0.2">
      <c r="A116" s="9"/>
      <c r="B116" s="9"/>
      <c r="C116" s="9"/>
      <c r="D116" s="9"/>
      <c r="E116" s="9"/>
      <c r="F116" s="9"/>
      <c r="G116" s="9"/>
      <c r="H116" s="9"/>
      <c r="I116" s="9"/>
      <c r="J116" s="9"/>
      <c r="K116" s="9"/>
      <c r="L116" s="9"/>
      <c r="M116" s="9"/>
      <c r="N116" s="9"/>
      <c r="O116" s="9"/>
      <c r="P116" s="9"/>
      <c r="Q116" s="9"/>
      <c r="R116" s="9"/>
      <c r="S116" s="163" t="s">
        <v>83</v>
      </c>
      <c r="T116" s="163"/>
      <c r="U116" s="163"/>
      <c r="V116" s="163"/>
      <c r="W116" s="163"/>
      <c r="X116" s="163"/>
      <c r="Y116" s="163"/>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31"/>
      <c r="AX116" s="62"/>
      <c r="AY116" s="62"/>
    </row>
    <row r="117" spans="1:53" s="21" customFormat="1" ht="7.5" customHeight="1" x14ac:dyDescent="0.3">
      <c r="A117" s="9"/>
      <c r="B117" s="9"/>
      <c r="C117" s="9"/>
      <c r="D117" s="9"/>
      <c r="E117" s="9"/>
      <c r="F117" s="9"/>
      <c r="G117" s="9"/>
      <c r="H117" s="9"/>
      <c r="I117" s="9"/>
      <c r="J117" s="9"/>
      <c r="K117" s="9"/>
      <c r="L117" s="9"/>
      <c r="M117" s="9"/>
      <c r="N117" s="9"/>
      <c r="O117" s="9"/>
      <c r="P117" s="9"/>
      <c r="Q117" s="9"/>
      <c r="R117" s="44"/>
      <c r="S117" s="44"/>
      <c r="T117" s="44"/>
      <c r="U117" s="44"/>
      <c r="V117" s="44"/>
      <c r="W117" s="44"/>
      <c r="X117" s="44"/>
      <c r="Y117" s="44"/>
      <c r="Z117" s="44"/>
      <c r="AA117" s="44"/>
      <c r="AB117" s="44"/>
      <c r="AC117" s="44"/>
      <c r="AD117" s="44"/>
      <c r="AE117" s="44"/>
      <c r="AF117" s="39"/>
      <c r="AG117" s="39"/>
      <c r="AH117" s="39"/>
      <c r="AI117" s="39"/>
      <c r="AJ117" s="39"/>
      <c r="AK117" s="39"/>
      <c r="AL117" s="39"/>
      <c r="AM117" s="39"/>
      <c r="AN117" s="39"/>
      <c r="AO117" s="39"/>
      <c r="AP117" s="39"/>
      <c r="AQ117" s="39"/>
      <c r="AR117" s="39"/>
      <c r="AS117" s="39"/>
      <c r="AT117" s="39"/>
      <c r="AU117" s="39"/>
      <c r="AV117" s="39"/>
      <c r="AW117" s="31"/>
      <c r="AX117" s="62"/>
      <c r="AY117" s="62"/>
    </row>
    <row r="118" spans="1:53" s="43" customFormat="1" ht="14.4" x14ac:dyDescent="0.2">
      <c r="A118" s="18" t="s">
        <v>58</v>
      </c>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X118" s="65"/>
      <c r="AY118" s="65"/>
    </row>
    <row r="119" spans="1:53" s="43" customFormat="1" ht="14.4" x14ac:dyDescent="0.2">
      <c r="A119" s="18" t="s">
        <v>59</v>
      </c>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X119" s="65"/>
      <c r="AY119" s="65"/>
    </row>
    <row r="120" spans="1:53" s="21" customFormat="1" ht="1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T120" s="82"/>
      <c r="AU120" s="82"/>
      <c r="AV120" s="71" t="s">
        <v>63</v>
      </c>
      <c r="AW120" s="45"/>
      <c r="AX120" s="65"/>
      <c r="AY120" s="65"/>
    </row>
    <row r="121" spans="1:53" s="13" customFormat="1" ht="12.9" customHeight="1" x14ac:dyDescent="0.2">
      <c r="A121" s="46" t="s">
        <v>0</v>
      </c>
      <c r="B121" s="46"/>
      <c r="C121" s="46"/>
      <c r="D121" s="46"/>
      <c r="E121" s="46"/>
      <c r="F121" s="46"/>
      <c r="R121" s="46"/>
      <c r="S121" s="46"/>
      <c r="T121" s="46"/>
      <c r="U121" s="46"/>
      <c r="V121" s="46"/>
      <c r="W121" s="46"/>
      <c r="Z121" s="46"/>
      <c r="AA121" s="46"/>
      <c r="AB121" s="46"/>
      <c r="AC121" s="46"/>
      <c r="AD121" s="46"/>
      <c r="AE121" s="46"/>
      <c r="AH121" s="46"/>
      <c r="AI121" s="46"/>
      <c r="AJ121" s="46"/>
      <c r="AK121" s="46"/>
      <c r="AL121" s="46"/>
      <c r="AM121" s="46"/>
      <c r="AO121" s="45"/>
      <c r="AP121" s="46"/>
      <c r="AQ121" s="46"/>
      <c r="AR121" s="46"/>
      <c r="AX121" s="65"/>
      <c r="AY121" s="65"/>
      <c r="BA121" s="71"/>
    </row>
    <row r="122" spans="1:53" s="16" customFormat="1" ht="18.75" customHeight="1" x14ac:dyDescent="0.3">
      <c r="A122" s="275" t="s">
        <v>75</v>
      </c>
      <c r="B122" s="275"/>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c r="AK122" s="275"/>
      <c r="AL122" s="275"/>
      <c r="AM122" s="275"/>
      <c r="AN122" s="275"/>
      <c r="AO122" s="275"/>
      <c r="AP122" s="275"/>
      <c r="AQ122" s="275"/>
      <c r="AR122" s="275"/>
      <c r="AS122" s="275"/>
      <c r="AT122" s="275"/>
      <c r="AU122" s="275"/>
      <c r="AV122" s="275"/>
      <c r="AW122" s="73"/>
      <c r="AX122" s="62" t="s">
        <v>61</v>
      </c>
      <c r="AY122" s="62"/>
    </row>
    <row r="123" spans="1:53" s="16" customFormat="1" ht="15.75" customHeight="1" x14ac:dyDescent="0.3">
      <c r="A123" s="47" t="s">
        <v>1</v>
      </c>
      <c r="B123" s="47"/>
      <c r="C123" s="47"/>
      <c r="D123" s="47"/>
      <c r="E123" s="47"/>
      <c r="F123" s="47"/>
      <c r="AX123" s="62"/>
      <c r="AY123" s="62"/>
    </row>
    <row r="124" spans="1:53" s="43" customFormat="1" ht="30" customHeight="1" x14ac:dyDescent="0.5">
      <c r="A124" s="267" t="s">
        <v>2</v>
      </c>
      <c r="B124" s="267"/>
      <c r="C124" s="267"/>
      <c r="D124" s="267"/>
      <c r="E124" s="267"/>
      <c r="F124" s="267"/>
      <c r="G124" s="267"/>
      <c r="H124" s="268">
        <f>H64</f>
        <v>0</v>
      </c>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O124" s="269"/>
      <c r="AP124" s="269"/>
      <c r="AQ124" s="269"/>
      <c r="AR124" s="269"/>
      <c r="AS124" s="269"/>
      <c r="AT124" s="269"/>
      <c r="AU124" s="269"/>
      <c r="AV124" s="270"/>
      <c r="AW124" s="17"/>
      <c r="AX124" s="62" t="s">
        <v>87</v>
      </c>
      <c r="AY124" s="62"/>
    </row>
    <row r="125" spans="1:53" s="43" customFormat="1" ht="30" customHeight="1" x14ac:dyDescent="0.5">
      <c r="A125" s="267" t="s">
        <v>3</v>
      </c>
      <c r="B125" s="267"/>
      <c r="C125" s="267"/>
      <c r="D125" s="267"/>
      <c r="E125" s="267"/>
      <c r="F125" s="267"/>
      <c r="G125" s="267"/>
      <c r="H125" s="268">
        <f>H65</f>
        <v>0</v>
      </c>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69"/>
      <c r="AN125" s="269"/>
      <c r="AO125" s="269"/>
      <c r="AP125" s="269"/>
      <c r="AQ125" s="269"/>
      <c r="AR125" s="269"/>
      <c r="AS125" s="269"/>
      <c r="AT125" s="269"/>
      <c r="AU125" s="269"/>
      <c r="AV125" s="270"/>
      <c r="AW125" s="17"/>
      <c r="AX125" s="62"/>
      <c r="AY125" s="62"/>
    </row>
    <row r="126" spans="1:53" s="43" customFormat="1" ht="30" customHeight="1" x14ac:dyDescent="0.2">
      <c r="A126" s="267" t="s">
        <v>4</v>
      </c>
      <c r="B126" s="267"/>
      <c r="C126" s="267"/>
      <c r="D126" s="267"/>
      <c r="E126" s="267"/>
      <c r="F126" s="267"/>
      <c r="G126" s="267"/>
      <c r="H126" s="271">
        <f>H66</f>
        <v>0</v>
      </c>
      <c r="I126" s="272"/>
      <c r="J126" s="272"/>
      <c r="K126" s="272"/>
      <c r="L126" s="272"/>
      <c r="M126" s="67" t="s">
        <v>74</v>
      </c>
      <c r="N126" s="272">
        <f>N66</f>
        <v>0</v>
      </c>
      <c r="O126" s="272"/>
      <c r="P126" s="272"/>
      <c r="Q126" s="272"/>
      <c r="R126" s="272"/>
      <c r="S126" s="67" t="s">
        <v>5</v>
      </c>
      <c r="T126" s="272">
        <f>T66</f>
        <v>0</v>
      </c>
      <c r="U126" s="272"/>
      <c r="V126" s="272"/>
      <c r="W126" s="272"/>
      <c r="X126" s="272"/>
      <c r="Y126" s="273" t="s">
        <v>6</v>
      </c>
      <c r="Z126" s="273"/>
      <c r="AA126" s="273"/>
      <c r="AB126" s="273"/>
      <c r="AC126" s="273"/>
      <c r="AD126" s="273"/>
      <c r="AE126" s="273"/>
      <c r="AF126" s="271">
        <f>AF66</f>
        <v>0</v>
      </c>
      <c r="AG126" s="272"/>
      <c r="AH126" s="272"/>
      <c r="AI126" s="272"/>
      <c r="AJ126" s="272"/>
      <c r="AK126" s="67" t="s">
        <v>5</v>
      </c>
      <c r="AL126" s="272">
        <f>AL66</f>
        <v>0</v>
      </c>
      <c r="AM126" s="272"/>
      <c r="AN126" s="272"/>
      <c r="AO126" s="272"/>
      <c r="AP126" s="272"/>
      <c r="AQ126" s="67" t="s">
        <v>5</v>
      </c>
      <c r="AR126" s="272">
        <f>AR66</f>
        <v>0</v>
      </c>
      <c r="AS126" s="272"/>
      <c r="AT126" s="272"/>
      <c r="AU126" s="272"/>
      <c r="AV126" s="274"/>
      <c r="AW126" s="19"/>
      <c r="AX126" s="62"/>
      <c r="AY126" s="62"/>
    </row>
    <row r="127" spans="1:53" s="21" customFormat="1" ht="11.25" customHeight="1" x14ac:dyDescent="0.2">
      <c r="L127" s="48"/>
      <c r="M127" s="48"/>
      <c r="AX127" s="62"/>
      <c r="AY127" s="62"/>
    </row>
    <row r="128" spans="1:53" s="16" customFormat="1" x14ac:dyDescent="0.3">
      <c r="A128" s="47" t="s">
        <v>8</v>
      </c>
      <c r="B128" s="47"/>
      <c r="C128" s="47"/>
      <c r="D128" s="47"/>
      <c r="E128" s="47"/>
      <c r="F128" s="47"/>
      <c r="AX128" s="63"/>
      <c r="AY128" s="63"/>
    </row>
    <row r="129" spans="1:51" s="43" customFormat="1" ht="15.75" customHeight="1" x14ac:dyDescent="0.2">
      <c r="A129" s="121" t="s">
        <v>9</v>
      </c>
      <c r="B129" s="122"/>
      <c r="C129" s="122"/>
      <c r="D129" s="122"/>
      <c r="E129" s="122"/>
      <c r="F129" s="122"/>
      <c r="G129" s="122"/>
      <c r="H129" s="122"/>
      <c r="I129" s="122"/>
      <c r="J129" s="122"/>
      <c r="K129" s="122"/>
      <c r="L129" s="122"/>
      <c r="M129" s="122"/>
      <c r="N129" s="122"/>
      <c r="O129" s="122"/>
      <c r="P129" s="123"/>
      <c r="Q129" s="121" t="s">
        <v>10</v>
      </c>
      <c r="R129" s="122"/>
      <c r="S129" s="122"/>
      <c r="T129" s="122"/>
      <c r="U129" s="122"/>
      <c r="V129" s="122"/>
      <c r="W129" s="122"/>
      <c r="X129" s="122"/>
      <c r="Y129" s="122"/>
      <c r="Z129" s="123"/>
      <c r="AA129" s="121" t="s">
        <v>11</v>
      </c>
      <c r="AB129" s="122"/>
      <c r="AC129" s="122"/>
      <c r="AD129" s="122"/>
      <c r="AE129" s="122"/>
      <c r="AF129" s="122"/>
      <c r="AG129" s="122"/>
      <c r="AH129" s="122"/>
      <c r="AI129" s="122"/>
      <c r="AJ129" s="122"/>
      <c r="AK129" s="122"/>
      <c r="AL129" s="122"/>
      <c r="AM129" s="123"/>
      <c r="AN129" s="121" t="s">
        <v>12</v>
      </c>
      <c r="AO129" s="122"/>
      <c r="AP129" s="122"/>
      <c r="AQ129" s="122"/>
      <c r="AR129" s="122"/>
      <c r="AS129" s="122"/>
      <c r="AT129" s="122"/>
      <c r="AU129" s="122"/>
      <c r="AV129" s="123"/>
      <c r="AW129" s="17"/>
      <c r="AX129" s="62"/>
      <c r="AY129" s="62"/>
    </row>
    <row r="130" spans="1:51" s="21" customFormat="1" ht="15.75" customHeight="1" x14ac:dyDescent="0.2">
      <c r="A130" s="255"/>
      <c r="B130" s="256"/>
      <c r="C130" s="256"/>
      <c r="D130" s="256"/>
      <c r="E130" s="256"/>
      <c r="F130" s="256"/>
      <c r="G130" s="256"/>
      <c r="H130" s="256"/>
      <c r="I130" s="256"/>
      <c r="J130" s="256"/>
      <c r="K130" s="256"/>
      <c r="L130" s="256"/>
      <c r="M130" s="256"/>
      <c r="N130" s="256"/>
      <c r="O130" s="256"/>
      <c r="P130" s="257"/>
      <c r="Q130" s="258" t="s">
        <v>13</v>
      </c>
      <c r="R130" s="259"/>
      <c r="S130" s="259"/>
      <c r="T130" s="259"/>
      <c r="U130" s="259"/>
      <c r="V130" s="259"/>
      <c r="W130" s="259"/>
      <c r="X130" s="259"/>
      <c r="Y130" s="259"/>
      <c r="Z130" s="260"/>
      <c r="AA130" s="261" t="s">
        <v>79</v>
      </c>
      <c r="AB130" s="262"/>
      <c r="AC130" s="262"/>
      <c r="AD130" s="262"/>
      <c r="AE130" s="262"/>
      <c r="AF130" s="262"/>
      <c r="AG130" s="262"/>
      <c r="AH130" s="262"/>
      <c r="AI130" s="262"/>
      <c r="AJ130" s="262"/>
      <c r="AK130" s="262"/>
      <c r="AL130" s="262"/>
      <c r="AM130" s="263"/>
      <c r="AN130" s="264" t="s">
        <v>14</v>
      </c>
      <c r="AO130" s="265"/>
      <c r="AP130" s="265"/>
      <c r="AQ130" s="265"/>
      <c r="AR130" s="265"/>
      <c r="AS130" s="265"/>
      <c r="AT130" s="265"/>
      <c r="AU130" s="265"/>
      <c r="AV130" s="266"/>
      <c r="AW130" s="22"/>
      <c r="AX130" s="62"/>
      <c r="AY130" s="62"/>
    </row>
    <row r="131" spans="1:51" s="21" customFormat="1" ht="17.25" customHeight="1" x14ac:dyDescent="0.2">
      <c r="A131" s="230"/>
      <c r="B131" s="231"/>
      <c r="C131" s="231"/>
      <c r="D131" s="231"/>
      <c r="E131" s="231"/>
      <c r="F131" s="231"/>
      <c r="G131" s="231"/>
      <c r="H131" s="231"/>
      <c r="I131" s="231"/>
      <c r="J131" s="231"/>
      <c r="K131" s="231"/>
      <c r="L131" s="231"/>
      <c r="M131" s="231"/>
      <c r="N131" s="231"/>
      <c r="O131" s="231"/>
      <c r="P131" s="232"/>
      <c r="Q131" s="233">
        <f>Q71</f>
        <v>0</v>
      </c>
      <c r="R131" s="234"/>
      <c r="S131" s="234"/>
      <c r="T131" s="234"/>
      <c r="U131" s="234"/>
      <c r="V131" s="234"/>
      <c r="W131" s="234"/>
      <c r="X131" s="234"/>
      <c r="Y131" s="234"/>
      <c r="Z131" s="235"/>
      <c r="AA131" s="239">
        <f>AA71</f>
        <v>0</v>
      </c>
      <c r="AB131" s="240"/>
      <c r="AC131" s="240"/>
      <c r="AD131" s="240"/>
      <c r="AE131" s="240"/>
      <c r="AF131" s="240"/>
      <c r="AG131" s="240"/>
      <c r="AH131" s="240"/>
      <c r="AI131" s="240"/>
      <c r="AJ131" s="240"/>
      <c r="AK131" s="240"/>
      <c r="AL131" s="240"/>
      <c r="AM131" s="241"/>
      <c r="AN131" s="245"/>
      <c r="AO131" s="246"/>
      <c r="AP131" s="246"/>
      <c r="AQ131" s="246"/>
      <c r="AR131" s="246"/>
      <c r="AS131" s="246"/>
      <c r="AT131" s="246"/>
      <c r="AU131" s="246"/>
      <c r="AV131" s="247"/>
      <c r="AW131" s="1"/>
      <c r="AX131" s="62"/>
      <c r="AY131" s="62"/>
    </row>
    <row r="132" spans="1:51" s="21" customFormat="1" ht="17.25" customHeight="1" x14ac:dyDescent="0.2">
      <c r="A132" s="230"/>
      <c r="B132" s="231"/>
      <c r="C132" s="231"/>
      <c r="D132" s="231"/>
      <c r="E132" s="231"/>
      <c r="F132" s="231"/>
      <c r="G132" s="231"/>
      <c r="H132" s="231"/>
      <c r="I132" s="231"/>
      <c r="J132" s="231"/>
      <c r="K132" s="231"/>
      <c r="L132" s="231"/>
      <c r="M132" s="231"/>
      <c r="N132" s="231"/>
      <c r="O132" s="231"/>
      <c r="P132" s="232"/>
      <c r="Q132" s="233"/>
      <c r="R132" s="234"/>
      <c r="S132" s="234"/>
      <c r="T132" s="234"/>
      <c r="U132" s="234"/>
      <c r="V132" s="234"/>
      <c r="W132" s="234"/>
      <c r="X132" s="234"/>
      <c r="Y132" s="234"/>
      <c r="Z132" s="235"/>
      <c r="AA132" s="239"/>
      <c r="AB132" s="240"/>
      <c r="AC132" s="240"/>
      <c r="AD132" s="240"/>
      <c r="AE132" s="240"/>
      <c r="AF132" s="240"/>
      <c r="AG132" s="240"/>
      <c r="AH132" s="240"/>
      <c r="AI132" s="240"/>
      <c r="AJ132" s="240"/>
      <c r="AK132" s="240"/>
      <c r="AL132" s="240"/>
      <c r="AM132" s="241"/>
      <c r="AN132" s="245"/>
      <c r="AO132" s="246"/>
      <c r="AP132" s="246"/>
      <c r="AQ132" s="246"/>
      <c r="AR132" s="246"/>
      <c r="AS132" s="246"/>
      <c r="AT132" s="246"/>
      <c r="AU132" s="246"/>
      <c r="AV132" s="247"/>
      <c r="AW132" s="1"/>
      <c r="AX132" s="62"/>
      <c r="AY132" s="62"/>
    </row>
    <row r="133" spans="1:51" s="21" customFormat="1" ht="17.25" customHeight="1" x14ac:dyDescent="0.2">
      <c r="A133" s="251"/>
      <c r="B133" s="252"/>
      <c r="C133" s="252"/>
      <c r="D133" s="252"/>
      <c r="E133" s="252"/>
      <c r="F133" s="252"/>
      <c r="G133" s="252"/>
      <c r="H133" s="253" t="s">
        <v>15</v>
      </c>
      <c r="I133" s="253"/>
      <c r="J133" s="253"/>
      <c r="K133" s="253"/>
      <c r="L133" s="254">
        <f>L73</f>
        <v>0</v>
      </c>
      <c r="M133" s="254"/>
      <c r="N133" s="254"/>
      <c r="O133" s="254"/>
      <c r="P133" s="104" t="s">
        <v>16</v>
      </c>
      <c r="Q133" s="236"/>
      <c r="R133" s="237"/>
      <c r="S133" s="237"/>
      <c r="T133" s="237"/>
      <c r="U133" s="237"/>
      <c r="V133" s="237"/>
      <c r="W133" s="237"/>
      <c r="X133" s="237"/>
      <c r="Y133" s="237"/>
      <c r="Z133" s="238"/>
      <c r="AA133" s="242"/>
      <c r="AB133" s="243"/>
      <c r="AC133" s="243"/>
      <c r="AD133" s="243"/>
      <c r="AE133" s="243"/>
      <c r="AF133" s="243"/>
      <c r="AG133" s="243"/>
      <c r="AH133" s="243"/>
      <c r="AI133" s="243"/>
      <c r="AJ133" s="243"/>
      <c r="AK133" s="243"/>
      <c r="AL133" s="243"/>
      <c r="AM133" s="244"/>
      <c r="AN133" s="248"/>
      <c r="AO133" s="249"/>
      <c r="AP133" s="249"/>
      <c r="AQ133" s="249"/>
      <c r="AR133" s="249"/>
      <c r="AS133" s="249"/>
      <c r="AT133" s="249"/>
      <c r="AU133" s="249"/>
      <c r="AV133" s="250"/>
      <c r="AW133" s="1"/>
      <c r="AX133" s="62"/>
      <c r="AY133" s="62"/>
    </row>
    <row r="134" spans="1:51" s="21" customFormat="1" ht="15" customHeight="1" x14ac:dyDescent="0.2">
      <c r="A134" s="108" t="s">
        <v>17</v>
      </c>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49"/>
      <c r="AR134" s="49"/>
      <c r="AX134" s="62"/>
      <c r="AY134" s="62"/>
    </row>
    <row r="135" spans="1:51" s="21" customFormat="1" ht="9" customHeight="1" x14ac:dyDescent="0.2">
      <c r="AX135" s="62"/>
      <c r="AY135" s="62"/>
    </row>
    <row r="136" spans="1:51" s="21" customFormat="1" ht="30" customHeight="1" x14ac:dyDescent="0.2">
      <c r="A136" s="224" t="s">
        <v>18</v>
      </c>
      <c r="B136" s="224"/>
      <c r="C136" s="224"/>
      <c r="D136" s="224"/>
      <c r="E136" s="224"/>
      <c r="F136" s="224"/>
      <c r="G136" s="224"/>
      <c r="H136" s="224"/>
      <c r="I136" s="225"/>
      <c r="J136" s="226">
        <f>J76</f>
        <v>0</v>
      </c>
      <c r="K136" s="227"/>
      <c r="L136" s="227"/>
      <c r="M136" s="227"/>
      <c r="N136" s="227"/>
      <c r="O136" s="227"/>
      <c r="P136" s="227"/>
      <c r="Q136" s="227"/>
      <c r="R136" s="227"/>
      <c r="S136" s="227"/>
      <c r="T136" s="227"/>
      <c r="U136" s="227"/>
      <c r="V136" s="227"/>
      <c r="W136" s="227"/>
      <c r="X136" s="227"/>
      <c r="Y136" s="227"/>
      <c r="Z136" s="227"/>
      <c r="AA136" s="227"/>
      <c r="AB136" s="227"/>
      <c r="AC136" s="227"/>
      <c r="AD136" s="227"/>
      <c r="AE136" s="227"/>
      <c r="AF136" s="228" t="s">
        <v>19</v>
      </c>
      <c r="AG136" s="229"/>
      <c r="AH136" s="50"/>
      <c r="AI136" s="50"/>
      <c r="AX136" s="62"/>
      <c r="AY136" s="62"/>
    </row>
    <row r="137" spans="1:51" s="21" customFormat="1" ht="15.75" customHeight="1" x14ac:dyDescent="0.2">
      <c r="AP137" s="121" t="s">
        <v>25</v>
      </c>
      <c r="AQ137" s="122"/>
      <c r="AR137" s="122"/>
      <c r="AS137" s="122"/>
      <c r="AT137" s="122"/>
      <c r="AU137" s="122"/>
      <c r="AV137" s="123"/>
      <c r="AX137" s="62"/>
      <c r="AY137" s="62"/>
    </row>
    <row r="138" spans="1:51" s="16" customFormat="1" ht="22.8" x14ac:dyDescent="0.3">
      <c r="A138" s="47" t="s">
        <v>20</v>
      </c>
      <c r="B138" s="47"/>
      <c r="C138" s="47"/>
      <c r="D138" s="47"/>
      <c r="E138" s="47"/>
      <c r="F138" s="47"/>
      <c r="AP138" s="216">
        <f>AP78</f>
        <v>0</v>
      </c>
      <c r="AQ138" s="217"/>
      <c r="AR138" s="217"/>
      <c r="AS138" s="217"/>
      <c r="AT138" s="217"/>
      <c r="AU138" s="217"/>
      <c r="AV138" s="25" t="s">
        <v>26</v>
      </c>
      <c r="AX138" s="62"/>
      <c r="AY138" s="62"/>
    </row>
    <row r="139" spans="1:51" s="21" customFormat="1" ht="15.75" customHeight="1" x14ac:dyDescent="0.2">
      <c r="A139" s="218" t="s">
        <v>69</v>
      </c>
      <c r="B139" s="219"/>
      <c r="C139" s="219"/>
      <c r="D139" s="219"/>
      <c r="E139" s="219"/>
      <c r="F139" s="219"/>
      <c r="G139" s="219"/>
      <c r="H139" s="219"/>
      <c r="I139" s="220"/>
      <c r="J139" s="121" t="s">
        <v>21</v>
      </c>
      <c r="K139" s="122"/>
      <c r="L139" s="122"/>
      <c r="M139" s="122"/>
      <c r="N139" s="122"/>
      <c r="O139" s="122"/>
      <c r="P139" s="122"/>
      <c r="Q139" s="123"/>
      <c r="R139" s="121" t="s">
        <v>22</v>
      </c>
      <c r="S139" s="122"/>
      <c r="T139" s="122"/>
      <c r="U139" s="122"/>
      <c r="V139" s="122"/>
      <c r="W139" s="122"/>
      <c r="X139" s="122"/>
      <c r="Y139" s="123"/>
      <c r="Z139" s="121" t="s">
        <v>23</v>
      </c>
      <c r="AA139" s="122"/>
      <c r="AB139" s="122"/>
      <c r="AC139" s="122"/>
      <c r="AD139" s="122"/>
      <c r="AE139" s="122"/>
      <c r="AF139" s="122"/>
      <c r="AG139" s="123"/>
      <c r="AH139" s="121" t="s">
        <v>24</v>
      </c>
      <c r="AI139" s="122"/>
      <c r="AJ139" s="122"/>
      <c r="AK139" s="122"/>
      <c r="AL139" s="122"/>
      <c r="AM139" s="122"/>
      <c r="AN139" s="122"/>
      <c r="AO139" s="123"/>
      <c r="AP139" s="121" t="s">
        <v>77</v>
      </c>
      <c r="AQ139" s="122"/>
      <c r="AR139" s="122"/>
      <c r="AS139" s="122"/>
      <c r="AT139" s="122"/>
      <c r="AU139" s="122"/>
      <c r="AV139" s="123"/>
      <c r="AW139" s="70"/>
      <c r="AX139" s="62"/>
      <c r="AY139" s="62"/>
    </row>
    <row r="140" spans="1:51" s="21" customFormat="1" ht="21" customHeight="1" x14ac:dyDescent="0.2">
      <c r="A140" s="221"/>
      <c r="B140" s="222"/>
      <c r="C140" s="222"/>
      <c r="D140" s="222"/>
      <c r="E140" s="222"/>
      <c r="F140" s="222"/>
      <c r="G140" s="222"/>
      <c r="H140" s="222"/>
      <c r="I140" s="223"/>
      <c r="J140" s="214">
        <f>J80</f>
        <v>0</v>
      </c>
      <c r="K140" s="215"/>
      <c r="L140" s="215"/>
      <c r="M140" s="215"/>
      <c r="N140" s="215"/>
      <c r="O140" s="215"/>
      <c r="P140" s="215"/>
      <c r="Q140" s="25" t="s">
        <v>26</v>
      </c>
      <c r="R140" s="214">
        <f>R80</f>
        <v>0</v>
      </c>
      <c r="S140" s="215"/>
      <c r="T140" s="215"/>
      <c r="U140" s="215"/>
      <c r="V140" s="215"/>
      <c r="W140" s="215"/>
      <c r="X140" s="215"/>
      <c r="Y140" s="26" t="s">
        <v>26</v>
      </c>
      <c r="Z140" s="214">
        <f>Z80</f>
        <v>0</v>
      </c>
      <c r="AA140" s="215"/>
      <c r="AB140" s="215"/>
      <c r="AC140" s="215"/>
      <c r="AD140" s="215"/>
      <c r="AE140" s="215"/>
      <c r="AF140" s="215"/>
      <c r="AG140" s="101" t="s">
        <v>26</v>
      </c>
      <c r="AH140" s="214">
        <f>AH80</f>
        <v>0</v>
      </c>
      <c r="AI140" s="215"/>
      <c r="AJ140" s="215"/>
      <c r="AK140" s="215"/>
      <c r="AL140" s="215"/>
      <c r="AM140" s="215"/>
      <c r="AN140" s="215"/>
      <c r="AO140" s="26" t="s">
        <v>26</v>
      </c>
      <c r="AP140" s="216">
        <f>AP80</f>
        <v>0</v>
      </c>
      <c r="AQ140" s="217"/>
      <c r="AR140" s="217"/>
      <c r="AS140" s="217"/>
      <c r="AT140" s="217"/>
      <c r="AU140" s="217"/>
      <c r="AV140" s="25" t="s">
        <v>26</v>
      </c>
      <c r="AW140" s="28"/>
      <c r="AX140" s="62"/>
      <c r="AY140" s="62"/>
    </row>
    <row r="141" spans="1:51" s="21" customFormat="1" ht="8.25" customHeight="1" x14ac:dyDescent="0.2">
      <c r="A141" s="51"/>
      <c r="B141" s="51"/>
      <c r="C141" s="51"/>
      <c r="D141" s="51"/>
      <c r="E141" s="51"/>
      <c r="F141" s="51"/>
      <c r="G141" s="51"/>
      <c r="H141" s="51"/>
      <c r="I141" s="51"/>
      <c r="J141" s="51"/>
      <c r="K141" s="51"/>
      <c r="L141" s="51"/>
      <c r="M141" s="51"/>
      <c r="N141" s="51"/>
      <c r="O141" s="51"/>
      <c r="P141" s="51"/>
      <c r="Q141" s="26"/>
      <c r="R141" s="51"/>
      <c r="S141" s="51"/>
      <c r="T141" s="51"/>
      <c r="U141" s="51"/>
      <c r="V141" s="51"/>
      <c r="W141" s="51"/>
      <c r="X141" s="51"/>
      <c r="Y141" s="26"/>
      <c r="Z141" s="51"/>
      <c r="AA141" s="51"/>
      <c r="AB141" s="51"/>
      <c r="AC141" s="51"/>
      <c r="AD141" s="51"/>
      <c r="AE141" s="51"/>
      <c r="AF141" s="51"/>
      <c r="AG141" s="26"/>
      <c r="AH141" s="51"/>
      <c r="AI141" s="51"/>
      <c r="AJ141" s="51"/>
      <c r="AK141" s="51"/>
      <c r="AL141" s="51"/>
      <c r="AM141" s="51"/>
      <c r="AN141" s="51"/>
      <c r="AO141" s="26"/>
      <c r="AP141" s="51"/>
      <c r="AQ141" s="51"/>
      <c r="AR141" s="51"/>
      <c r="AS141" s="51"/>
      <c r="AT141" s="51"/>
      <c r="AU141" s="51"/>
      <c r="AV141" s="51"/>
      <c r="AW141" s="31"/>
      <c r="AX141" s="62"/>
      <c r="AY141" s="62"/>
    </row>
    <row r="142" spans="1:51" s="43" customFormat="1" ht="15.75" customHeight="1" x14ac:dyDescent="0.2">
      <c r="A142" s="121" t="s">
        <v>27</v>
      </c>
      <c r="B142" s="122"/>
      <c r="C142" s="122"/>
      <c r="D142" s="122"/>
      <c r="E142" s="122"/>
      <c r="F142" s="122"/>
      <c r="G142" s="122"/>
      <c r="H142" s="122"/>
      <c r="I142" s="123"/>
      <c r="J142" s="121" t="s">
        <v>28</v>
      </c>
      <c r="K142" s="122"/>
      <c r="L142" s="122"/>
      <c r="M142" s="122"/>
      <c r="N142" s="122"/>
      <c r="O142" s="122"/>
      <c r="P142" s="122"/>
      <c r="Q142" s="123"/>
      <c r="R142" s="121" t="s">
        <v>29</v>
      </c>
      <c r="S142" s="122"/>
      <c r="T142" s="122"/>
      <c r="U142" s="122"/>
      <c r="V142" s="122"/>
      <c r="W142" s="122"/>
      <c r="X142" s="122"/>
      <c r="Y142" s="123"/>
      <c r="Z142" s="121" t="s">
        <v>30</v>
      </c>
      <c r="AA142" s="122"/>
      <c r="AB142" s="122"/>
      <c r="AC142" s="122"/>
      <c r="AD142" s="122"/>
      <c r="AE142" s="122"/>
      <c r="AF142" s="122"/>
      <c r="AG142" s="123"/>
      <c r="AH142" s="121" t="s">
        <v>31</v>
      </c>
      <c r="AI142" s="122"/>
      <c r="AJ142" s="122"/>
      <c r="AK142" s="122"/>
      <c r="AL142" s="122"/>
      <c r="AM142" s="122"/>
      <c r="AN142" s="122"/>
      <c r="AO142" s="123"/>
      <c r="AP142" s="121" t="s">
        <v>32</v>
      </c>
      <c r="AQ142" s="122"/>
      <c r="AR142" s="122"/>
      <c r="AS142" s="122"/>
      <c r="AT142" s="122"/>
      <c r="AU142" s="122"/>
      <c r="AV142" s="123"/>
      <c r="AW142" s="17"/>
      <c r="AX142" s="62"/>
      <c r="AY142" s="62"/>
    </row>
    <row r="143" spans="1:51" s="43" customFormat="1" ht="20.25" customHeight="1" x14ac:dyDescent="0.25">
      <c r="A143" s="209" t="str">
        <f t="shared" ref="A143:A157" si="11">A83</f>
        <v>　　　月　　日（　　）</v>
      </c>
      <c r="B143" s="210"/>
      <c r="C143" s="210"/>
      <c r="D143" s="210"/>
      <c r="E143" s="210"/>
      <c r="F143" s="210"/>
      <c r="G143" s="210"/>
      <c r="H143" s="210"/>
      <c r="I143" s="211"/>
      <c r="J143" s="212">
        <f t="shared" ref="J143:J162" si="12">J83</f>
        <v>0</v>
      </c>
      <c r="K143" s="213"/>
      <c r="L143" s="213"/>
      <c r="M143" s="213"/>
      <c r="N143" s="213"/>
      <c r="O143" s="213"/>
      <c r="P143" s="213"/>
      <c r="Q143" s="93" t="s">
        <v>34</v>
      </c>
      <c r="R143" s="212">
        <f t="shared" ref="R143:R162" si="13">R83</f>
        <v>0</v>
      </c>
      <c r="S143" s="213"/>
      <c r="T143" s="213"/>
      <c r="U143" s="213"/>
      <c r="V143" s="213"/>
      <c r="W143" s="213"/>
      <c r="X143" s="213"/>
      <c r="Y143" s="93" t="s">
        <v>34</v>
      </c>
      <c r="Z143" s="212">
        <f t="shared" ref="Z143:Z162" si="14">Z83</f>
        <v>0</v>
      </c>
      <c r="AA143" s="213"/>
      <c r="AB143" s="213"/>
      <c r="AC143" s="213"/>
      <c r="AD143" s="213"/>
      <c r="AE143" s="213"/>
      <c r="AF143" s="213"/>
      <c r="AG143" s="93" t="s">
        <v>34</v>
      </c>
      <c r="AH143" s="212">
        <f t="shared" ref="AH143:AH162" si="15">AH83</f>
        <v>0</v>
      </c>
      <c r="AI143" s="213"/>
      <c r="AJ143" s="213"/>
      <c r="AK143" s="213"/>
      <c r="AL143" s="213"/>
      <c r="AM143" s="213"/>
      <c r="AN143" s="213"/>
      <c r="AO143" s="93" t="s">
        <v>34</v>
      </c>
      <c r="AP143" s="212">
        <f t="shared" ref="AP143:AP161" si="16">AP83</f>
        <v>0</v>
      </c>
      <c r="AQ143" s="213"/>
      <c r="AR143" s="213"/>
      <c r="AS143" s="213"/>
      <c r="AT143" s="213"/>
      <c r="AU143" s="213"/>
      <c r="AV143" s="93" t="s">
        <v>34</v>
      </c>
      <c r="AW143" s="32"/>
      <c r="AX143" s="62"/>
      <c r="AY143" s="62"/>
    </row>
    <row r="144" spans="1:51" s="43" customFormat="1" ht="20.25" customHeight="1" x14ac:dyDescent="0.25">
      <c r="A144" s="206" t="str">
        <f t="shared" si="11"/>
        <v>　　　月　　日（　　）</v>
      </c>
      <c r="B144" s="207"/>
      <c r="C144" s="207"/>
      <c r="D144" s="207"/>
      <c r="E144" s="207"/>
      <c r="F144" s="207"/>
      <c r="G144" s="207"/>
      <c r="H144" s="207"/>
      <c r="I144" s="208"/>
      <c r="J144" s="199">
        <f t="shared" si="12"/>
        <v>0</v>
      </c>
      <c r="K144" s="200"/>
      <c r="L144" s="200"/>
      <c r="M144" s="200"/>
      <c r="N144" s="200"/>
      <c r="O144" s="200"/>
      <c r="P144" s="200"/>
      <c r="Q144" s="94" t="s">
        <v>34</v>
      </c>
      <c r="R144" s="199">
        <f t="shared" si="13"/>
        <v>0</v>
      </c>
      <c r="S144" s="200"/>
      <c r="T144" s="200"/>
      <c r="U144" s="200"/>
      <c r="V144" s="200"/>
      <c r="W144" s="200"/>
      <c r="X144" s="200"/>
      <c r="Y144" s="94" t="s">
        <v>34</v>
      </c>
      <c r="Z144" s="199">
        <f t="shared" si="14"/>
        <v>0</v>
      </c>
      <c r="AA144" s="200"/>
      <c r="AB144" s="200"/>
      <c r="AC144" s="200"/>
      <c r="AD144" s="200"/>
      <c r="AE144" s="200"/>
      <c r="AF144" s="200"/>
      <c r="AG144" s="94" t="s">
        <v>34</v>
      </c>
      <c r="AH144" s="199">
        <f t="shared" si="15"/>
        <v>0</v>
      </c>
      <c r="AI144" s="200"/>
      <c r="AJ144" s="200"/>
      <c r="AK144" s="200"/>
      <c r="AL144" s="200"/>
      <c r="AM144" s="200"/>
      <c r="AN144" s="200"/>
      <c r="AO144" s="94" t="s">
        <v>34</v>
      </c>
      <c r="AP144" s="199">
        <f t="shared" si="16"/>
        <v>0</v>
      </c>
      <c r="AQ144" s="200"/>
      <c r="AR144" s="200"/>
      <c r="AS144" s="200"/>
      <c r="AT144" s="200"/>
      <c r="AU144" s="200"/>
      <c r="AV144" s="94" t="s">
        <v>34</v>
      </c>
      <c r="AW144" s="32"/>
      <c r="AX144" s="62"/>
      <c r="AY144" s="62"/>
    </row>
    <row r="145" spans="1:51" s="43" customFormat="1" ht="20.25" customHeight="1" x14ac:dyDescent="0.25">
      <c r="A145" s="206" t="str">
        <f t="shared" si="11"/>
        <v>　　　月　　日（　　）</v>
      </c>
      <c r="B145" s="207"/>
      <c r="C145" s="207"/>
      <c r="D145" s="207"/>
      <c r="E145" s="207"/>
      <c r="F145" s="207"/>
      <c r="G145" s="207"/>
      <c r="H145" s="207"/>
      <c r="I145" s="208"/>
      <c r="J145" s="199">
        <f t="shared" si="12"/>
        <v>0</v>
      </c>
      <c r="K145" s="200"/>
      <c r="L145" s="200"/>
      <c r="M145" s="200"/>
      <c r="N145" s="200"/>
      <c r="O145" s="200"/>
      <c r="P145" s="200"/>
      <c r="Q145" s="94" t="s">
        <v>34</v>
      </c>
      <c r="R145" s="199">
        <f t="shared" si="13"/>
        <v>0</v>
      </c>
      <c r="S145" s="200"/>
      <c r="T145" s="200"/>
      <c r="U145" s="200"/>
      <c r="V145" s="200"/>
      <c r="W145" s="200"/>
      <c r="X145" s="200"/>
      <c r="Y145" s="94" t="s">
        <v>34</v>
      </c>
      <c r="Z145" s="199">
        <f t="shared" si="14"/>
        <v>0</v>
      </c>
      <c r="AA145" s="200"/>
      <c r="AB145" s="200"/>
      <c r="AC145" s="200"/>
      <c r="AD145" s="200"/>
      <c r="AE145" s="200"/>
      <c r="AF145" s="200"/>
      <c r="AG145" s="94" t="s">
        <v>34</v>
      </c>
      <c r="AH145" s="199">
        <f t="shared" si="15"/>
        <v>0</v>
      </c>
      <c r="AI145" s="200"/>
      <c r="AJ145" s="200"/>
      <c r="AK145" s="200"/>
      <c r="AL145" s="200"/>
      <c r="AM145" s="200"/>
      <c r="AN145" s="200"/>
      <c r="AO145" s="94" t="s">
        <v>34</v>
      </c>
      <c r="AP145" s="199">
        <f t="shared" si="16"/>
        <v>0</v>
      </c>
      <c r="AQ145" s="200"/>
      <c r="AR145" s="200"/>
      <c r="AS145" s="200"/>
      <c r="AT145" s="200"/>
      <c r="AU145" s="200"/>
      <c r="AV145" s="94" t="s">
        <v>34</v>
      </c>
      <c r="AW145" s="32"/>
      <c r="AX145" s="62"/>
      <c r="AY145" s="62"/>
    </row>
    <row r="146" spans="1:51" s="43" customFormat="1" ht="20.25" customHeight="1" x14ac:dyDescent="0.25">
      <c r="A146" s="206" t="str">
        <f t="shared" si="11"/>
        <v>　　　月　　日（　　）</v>
      </c>
      <c r="B146" s="207"/>
      <c r="C146" s="207"/>
      <c r="D146" s="207"/>
      <c r="E146" s="207"/>
      <c r="F146" s="207"/>
      <c r="G146" s="207"/>
      <c r="H146" s="207"/>
      <c r="I146" s="208"/>
      <c r="J146" s="199">
        <f t="shared" si="12"/>
        <v>0</v>
      </c>
      <c r="K146" s="200"/>
      <c r="L146" s="200"/>
      <c r="M146" s="200"/>
      <c r="N146" s="200"/>
      <c r="O146" s="200"/>
      <c r="P146" s="200"/>
      <c r="Q146" s="94" t="s">
        <v>34</v>
      </c>
      <c r="R146" s="199">
        <f t="shared" si="13"/>
        <v>0</v>
      </c>
      <c r="S146" s="200"/>
      <c r="T146" s="200"/>
      <c r="U146" s="200"/>
      <c r="V146" s="200"/>
      <c r="W146" s="200"/>
      <c r="X146" s="200"/>
      <c r="Y146" s="94" t="s">
        <v>34</v>
      </c>
      <c r="Z146" s="199">
        <f t="shared" si="14"/>
        <v>0</v>
      </c>
      <c r="AA146" s="200"/>
      <c r="AB146" s="200"/>
      <c r="AC146" s="200"/>
      <c r="AD146" s="200"/>
      <c r="AE146" s="200"/>
      <c r="AF146" s="200"/>
      <c r="AG146" s="94" t="s">
        <v>34</v>
      </c>
      <c r="AH146" s="199">
        <f t="shared" si="15"/>
        <v>0</v>
      </c>
      <c r="AI146" s="200"/>
      <c r="AJ146" s="200"/>
      <c r="AK146" s="200"/>
      <c r="AL146" s="200"/>
      <c r="AM146" s="200"/>
      <c r="AN146" s="200"/>
      <c r="AO146" s="94" t="s">
        <v>34</v>
      </c>
      <c r="AP146" s="199">
        <f t="shared" si="16"/>
        <v>0</v>
      </c>
      <c r="AQ146" s="200"/>
      <c r="AR146" s="200"/>
      <c r="AS146" s="200"/>
      <c r="AT146" s="200"/>
      <c r="AU146" s="200"/>
      <c r="AV146" s="94" t="s">
        <v>34</v>
      </c>
      <c r="AW146" s="32"/>
      <c r="AX146" s="62"/>
      <c r="AY146" s="62"/>
    </row>
    <row r="147" spans="1:51" s="43" customFormat="1" ht="20.25" customHeight="1" x14ac:dyDescent="0.25">
      <c r="A147" s="206" t="str">
        <f t="shared" si="11"/>
        <v>　　　月　　日（　　）</v>
      </c>
      <c r="B147" s="207"/>
      <c r="C147" s="207"/>
      <c r="D147" s="207"/>
      <c r="E147" s="207"/>
      <c r="F147" s="207"/>
      <c r="G147" s="207"/>
      <c r="H147" s="207"/>
      <c r="I147" s="208"/>
      <c r="J147" s="199">
        <f t="shared" si="12"/>
        <v>0</v>
      </c>
      <c r="K147" s="200"/>
      <c r="L147" s="200"/>
      <c r="M147" s="200"/>
      <c r="N147" s="200"/>
      <c r="O147" s="200"/>
      <c r="P147" s="200"/>
      <c r="Q147" s="94" t="s">
        <v>34</v>
      </c>
      <c r="R147" s="199">
        <f t="shared" si="13"/>
        <v>0</v>
      </c>
      <c r="S147" s="200"/>
      <c r="T147" s="200"/>
      <c r="U147" s="200"/>
      <c r="V147" s="200"/>
      <c r="W147" s="200"/>
      <c r="X147" s="200"/>
      <c r="Y147" s="94" t="s">
        <v>34</v>
      </c>
      <c r="Z147" s="199">
        <f t="shared" si="14"/>
        <v>0</v>
      </c>
      <c r="AA147" s="200"/>
      <c r="AB147" s="200"/>
      <c r="AC147" s="200"/>
      <c r="AD147" s="200"/>
      <c r="AE147" s="200"/>
      <c r="AF147" s="200"/>
      <c r="AG147" s="94" t="s">
        <v>34</v>
      </c>
      <c r="AH147" s="199">
        <f t="shared" si="15"/>
        <v>0</v>
      </c>
      <c r="AI147" s="200"/>
      <c r="AJ147" s="200"/>
      <c r="AK147" s="200"/>
      <c r="AL147" s="200"/>
      <c r="AM147" s="200"/>
      <c r="AN147" s="200"/>
      <c r="AO147" s="94" t="s">
        <v>34</v>
      </c>
      <c r="AP147" s="199">
        <f t="shared" si="16"/>
        <v>0</v>
      </c>
      <c r="AQ147" s="200"/>
      <c r="AR147" s="200"/>
      <c r="AS147" s="200"/>
      <c r="AT147" s="200"/>
      <c r="AU147" s="200"/>
      <c r="AV147" s="94" t="s">
        <v>34</v>
      </c>
      <c r="AW147" s="32"/>
      <c r="AX147" s="62"/>
      <c r="AY147" s="62"/>
    </row>
    <row r="148" spans="1:51" s="43" customFormat="1" ht="20.25" customHeight="1" x14ac:dyDescent="0.25">
      <c r="A148" s="206" t="str">
        <f t="shared" si="11"/>
        <v>　　　月　　日（　　）</v>
      </c>
      <c r="B148" s="207"/>
      <c r="C148" s="207"/>
      <c r="D148" s="207"/>
      <c r="E148" s="207"/>
      <c r="F148" s="207"/>
      <c r="G148" s="207"/>
      <c r="H148" s="207"/>
      <c r="I148" s="208"/>
      <c r="J148" s="199">
        <f t="shared" si="12"/>
        <v>0</v>
      </c>
      <c r="K148" s="200"/>
      <c r="L148" s="200"/>
      <c r="M148" s="200"/>
      <c r="N148" s="200"/>
      <c r="O148" s="200"/>
      <c r="P148" s="200"/>
      <c r="Q148" s="94" t="s">
        <v>34</v>
      </c>
      <c r="R148" s="199">
        <f t="shared" si="13"/>
        <v>0</v>
      </c>
      <c r="S148" s="200"/>
      <c r="T148" s="200"/>
      <c r="U148" s="200"/>
      <c r="V148" s="200"/>
      <c r="W148" s="200"/>
      <c r="X148" s="200"/>
      <c r="Y148" s="94" t="s">
        <v>34</v>
      </c>
      <c r="Z148" s="199">
        <f t="shared" si="14"/>
        <v>0</v>
      </c>
      <c r="AA148" s="200"/>
      <c r="AB148" s="200"/>
      <c r="AC148" s="200"/>
      <c r="AD148" s="200"/>
      <c r="AE148" s="200"/>
      <c r="AF148" s="200"/>
      <c r="AG148" s="94" t="s">
        <v>34</v>
      </c>
      <c r="AH148" s="199">
        <f t="shared" si="15"/>
        <v>0</v>
      </c>
      <c r="AI148" s="200"/>
      <c r="AJ148" s="200"/>
      <c r="AK148" s="200"/>
      <c r="AL148" s="200"/>
      <c r="AM148" s="200"/>
      <c r="AN148" s="200"/>
      <c r="AO148" s="94" t="s">
        <v>34</v>
      </c>
      <c r="AP148" s="199">
        <f t="shared" si="16"/>
        <v>0</v>
      </c>
      <c r="AQ148" s="200"/>
      <c r="AR148" s="200"/>
      <c r="AS148" s="200"/>
      <c r="AT148" s="200"/>
      <c r="AU148" s="200"/>
      <c r="AV148" s="94" t="s">
        <v>34</v>
      </c>
      <c r="AW148" s="32"/>
      <c r="AX148" s="62"/>
      <c r="AY148" s="62"/>
    </row>
    <row r="149" spans="1:51" s="43" customFormat="1" ht="20.25" customHeight="1" x14ac:dyDescent="0.25">
      <c r="A149" s="206" t="str">
        <f t="shared" si="11"/>
        <v>　　　月　　日（　　）</v>
      </c>
      <c r="B149" s="207"/>
      <c r="C149" s="207"/>
      <c r="D149" s="207"/>
      <c r="E149" s="207"/>
      <c r="F149" s="207"/>
      <c r="G149" s="207"/>
      <c r="H149" s="207"/>
      <c r="I149" s="208"/>
      <c r="J149" s="199">
        <f t="shared" si="12"/>
        <v>0</v>
      </c>
      <c r="K149" s="200"/>
      <c r="L149" s="200"/>
      <c r="M149" s="200"/>
      <c r="N149" s="200"/>
      <c r="O149" s="200"/>
      <c r="P149" s="200"/>
      <c r="Q149" s="94" t="s">
        <v>34</v>
      </c>
      <c r="R149" s="199">
        <f t="shared" si="13"/>
        <v>0</v>
      </c>
      <c r="S149" s="200"/>
      <c r="T149" s="200"/>
      <c r="U149" s="200"/>
      <c r="V149" s="200"/>
      <c r="W149" s="200"/>
      <c r="X149" s="200"/>
      <c r="Y149" s="94" t="s">
        <v>34</v>
      </c>
      <c r="Z149" s="199">
        <f t="shared" si="14"/>
        <v>0</v>
      </c>
      <c r="AA149" s="200"/>
      <c r="AB149" s="200"/>
      <c r="AC149" s="200"/>
      <c r="AD149" s="200"/>
      <c r="AE149" s="200"/>
      <c r="AF149" s="200"/>
      <c r="AG149" s="94" t="s">
        <v>34</v>
      </c>
      <c r="AH149" s="199">
        <f t="shared" si="15"/>
        <v>0</v>
      </c>
      <c r="AI149" s="200"/>
      <c r="AJ149" s="200"/>
      <c r="AK149" s="200"/>
      <c r="AL149" s="200"/>
      <c r="AM149" s="200"/>
      <c r="AN149" s="200"/>
      <c r="AO149" s="94" t="s">
        <v>34</v>
      </c>
      <c r="AP149" s="199">
        <f t="shared" si="16"/>
        <v>0</v>
      </c>
      <c r="AQ149" s="200"/>
      <c r="AR149" s="200"/>
      <c r="AS149" s="200"/>
      <c r="AT149" s="200"/>
      <c r="AU149" s="200"/>
      <c r="AV149" s="94" t="s">
        <v>34</v>
      </c>
      <c r="AW149" s="32"/>
      <c r="AX149" s="62"/>
      <c r="AY149" s="62"/>
    </row>
    <row r="150" spans="1:51" s="43" customFormat="1" ht="20.25" customHeight="1" x14ac:dyDescent="0.25">
      <c r="A150" s="206" t="str">
        <f t="shared" si="11"/>
        <v>　　　月　　日（　　）</v>
      </c>
      <c r="B150" s="207"/>
      <c r="C150" s="207"/>
      <c r="D150" s="207"/>
      <c r="E150" s="207"/>
      <c r="F150" s="207"/>
      <c r="G150" s="207"/>
      <c r="H150" s="207"/>
      <c r="I150" s="208"/>
      <c r="J150" s="199">
        <f t="shared" si="12"/>
        <v>0</v>
      </c>
      <c r="K150" s="200"/>
      <c r="L150" s="200"/>
      <c r="M150" s="200"/>
      <c r="N150" s="200"/>
      <c r="O150" s="200"/>
      <c r="P150" s="200"/>
      <c r="Q150" s="94" t="s">
        <v>34</v>
      </c>
      <c r="R150" s="199">
        <f t="shared" si="13"/>
        <v>0</v>
      </c>
      <c r="S150" s="200"/>
      <c r="T150" s="200"/>
      <c r="U150" s="200"/>
      <c r="V150" s="200"/>
      <c r="W150" s="200"/>
      <c r="X150" s="200"/>
      <c r="Y150" s="94" t="s">
        <v>34</v>
      </c>
      <c r="Z150" s="199">
        <f t="shared" si="14"/>
        <v>0</v>
      </c>
      <c r="AA150" s="200"/>
      <c r="AB150" s="200"/>
      <c r="AC150" s="200"/>
      <c r="AD150" s="200"/>
      <c r="AE150" s="200"/>
      <c r="AF150" s="200"/>
      <c r="AG150" s="94" t="s">
        <v>34</v>
      </c>
      <c r="AH150" s="199">
        <f t="shared" si="15"/>
        <v>0</v>
      </c>
      <c r="AI150" s="200"/>
      <c r="AJ150" s="200"/>
      <c r="AK150" s="200"/>
      <c r="AL150" s="200"/>
      <c r="AM150" s="200"/>
      <c r="AN150" s="200"/>
      <c r="AO150" s="94" t="s">
        <v>34</v>
      </c>
      <c r="AP150" s="199">
        <f t="shared" si="16"/>
        <v>0</v>
      </c>
      <c r="AQ150" s="200"/>
      <c r="AR150" s="200"/>
      <c r="AS150" s="200"/>
      <c r="AT150" s="200"/>
      <c r="AU150" s="200"/>
      <c r="AV150" s="94" t="s">
        <v>34</v>
      </c>
      <c r="AW150" s="32"/>
      <c r="AX150" s="62"/>
      <c r="AY150" s="62"/>
    </row>
    <row r="151" spans="1:51" s="43" customFormat="1" ht="20.25" customHeight="1" x14ac:dyDescent="0.25">
      <c r="A151" s="206" t="str">
        <f t="shared" si="11"/>
        <v>　　　月　　日（　　）</v>
      </c>
      <c r="B151" s="207"/>
      <c r="C151" s="207"/>
      <c r="D151" s="207"/>
      <c r="E151" s="207"/>
      <c r="F151" s="207"/>
      <c r="G151" s="207"/>
      <c r="H151" s="207"/>
      <c r="I151" s="208"/>
      <c r="J151" s="199">
        <f t="shared" si="12"/>
        <v>0</v>
      </c>
      <c r="K151" s="200"/>
      <c r="L151" s="200"/>
      <c r="M151" s="200"/>
      <c r="N151" s="200"/>
      <c r="O151" s="200"/>
      <c r="P151" s="200"/>
      <c r="Q151" s="94" t="s">
        <v>34</v>
      </c>
      <c r="R151" s="199">
        <f t="shared" si="13"/>
        <v>0</v>
      </c>
      <c r="S151" s="200"/>
      <c r="T151" s="200"/>
      <c r="U151" s="200"/>
      <c r="V151" s="200"/>
      <c r="W151" s="200"/>
      <c r="X151" s="200"/>
      <c r="Y151" s="94" t="s">
        <v>34</v>
      </c>
      <c r="Z151" s="199">
        <f t="shared" si="14"/>
        <v>0</v>
      </c>
      <c r="AA151" s="200"/>
      <c r="AB151" s="200"/>
      <c r="AC151" s="200"/>
      <c r="AD151" s="200"/>
      <c r="AE151" s="200"/>
      <c r="AF151" s="200"/>
      <c r="AG151" s="94" t="s">
        <v>34</v>
      </c>
      <c r="AH151" s="199">
        <f t="shared" si="15"/>
        <v>0</v>
      </c>
      <c r="AI151" s="200"/>
      <c r="AJ151" s="200"/>
      <c r="AK151" s="200"/>
      <c r="AL151" s="200"/>
      <c r="AM151" s="200"/>
      <c r="AN151" s="200"/>
      <c r="AO151" s="94" t="s">
        <v>34</v>
      </c>
      <c r="AP151" s="199">
        <f t="shared" si="16"/>
        <v>0</v>
      </c>
      <c r="AQ151" s="200"/>
      <c r="AR151" s="200"/>
      <c r="AS151" s="200"/>
      <c r="AT151" s="200"/>
      <c r="AU151" s="200"/>
      <c r="AV151" s="94" t="s">
        <v>34</v>
      </c>
      <c r="AW151" s="32"/>
      <c r="AX151" s="62"/>
      <c r="AY151" s="62"/>
    </row>
    <row r="152" spans="1:51" s="43" customFormat="1" ht="20.25" customHeight="1" x14ac:dyDescent="0.25">
      <c r="A152" s="206" t="str">
        <f t="shared" si="11"/>
        <v>　　　月　　日（　　）</v>
      </c>
      <c r="B152" s="207"/>
      <c r="C152" s="207"/>
      <c r="D152" s="207"/>
      <c r="E152" s="207"/>
      <c r="F152" s="207"/>
      <c r="G152" s="207"/>
      <c r="H152" s="207"/>
      <c r="I152" s="208"/>
      <c r="J152" s="199">
        <f t="shared" si="12"/>
        <v>0</v>
      </c>
      <c r="K152" s="200"/>
      <c r="L152" s="200"/>
      <c r="M152" s="200"/>
      <c r="N152" s="200"/>
      <c r="O152" s="200"/>
      <c r="P152" s="200"/>
      <c r="Q152" s="94" t="s">
        <v>34</v>
      </c>
      <c r="R152" s="199">
        <f t="shared" si="13"/>
        <v>0</v>
      </c>
      <c r="S152" s="200"/>
      <c r="T152" s="200"/>
      <c r="U152" s="200"/>
      <c r="V152" s="200"/>
      <c r="W152" s="200"/>
      <c r="X152" s="200"/>
      <c r="Y152" s="94" t="s">
        <v>34</v>
      </c>
      <c r="Z152" s="199">
        <f t="shared" si="14"/>
        <v>0</v>
      </c>
      <c r="AA152" s="200"/>
      <c r="AB152" s="200"/>
      <c r="AC152" s="200"/>
      <c r="AD152" s="200"/>
      <c r="AE152" s="200"/>
      <c r="AF152" s="200"/>
      <c r="AG152" s="94" t="s">
        <v>34</v>
      </c>
      <c r="AH152" s="199">
        <f t="shared" si="15"/>
        <v>0</v>
      </c>
      <c r="AI152" s="200"/>
      <c r="AJ152" s="200"/>
      <c r="AK152" s="200"/>
      <c r="AL152" s="200"/>
      <c r="AM152" s="200"/>
      <c r="AN152" s="200"/>
      <c r="AO152" s="94" t="s">
        <v>34</v>
      </c>
      <c r="AP152" s="199">
        <f t="shared" si="16"/>
        <v>0</v>
      </c>
      <c r="AQ152" s="200"/>
      <c r="AR152" s="200"/>
      <c r="AS152" s="200"/>
      <c r="AT152" s="200"/>
      <c r="AU152" s="200"/>
      <c r="AV152" s="94" t="s">
        <v>34</v>
      </c>
      <c r="AW152" s="32"/>
      <c r="AX152" s="62"/>
      <c r="AY152" s="62"/>
    </row>
    <row r="153" spans="1:51" s="43" customFormat="1" ht="20.25" customHeight="1" x14ac:dyDescent="0.25">
      <c r="A153" s="206" t="str">
        <f t="shared" si="11"/>
        <v>　　　月　　日（　　）</v>
      </c>
      <c r="B153" s="207"/>
      <c r="C153" s="207"/>
      <c r="D153" s="207"/>
      <c r="E153" s="207"/>
      <c r="F153" s="207"/>
      <c r="G153" s="207"/>
      <c r="H153" s="207"/>
      <c r="I153" s="208"/>
      <c r="J153" s="199">
        <f t="shared" si="12"/>
        <v>0</v>
      </c>
      <c r="K153" s="200"/>
      <c r="L153" s="200"/>
      <c r="M153" s="200"/>
      <c r="N153" s="200"/>
      <c r="O153" s="200"/>
      <c r="P153" s="200"/>
      <c r="Q153" s="94" t="s">
        <v>34</v>
      </c>
      <c r="R153" s="199">
        <f t="shared" si="13"/>
        <v>0</v>
      </c>
      <c r="S153" s="200"/>
      <c r="T153" s="200"/>
      <c r="U153" s="200"/>
      <c r="V153" s="200"/>
      <c r="W153" s="200"/>
      <c r="X153" s="200"/>
      <c r="Y153" s="94" t="s">
        <v>34</v>
      </c>
      <c r="Z153" s="199">
        <f t="shared" si="14"/>
        <v>0</v>
      </c>
      <c r="AA153" s="200"/>
      <c r="AB153" s="200"/>
      <c r="AC153" s="200"/>
      <c r="AD153" s="200"/>
      <c r="AE153" s="200"/>
      <c r="AF153" s="200"/>
      <c r="AG153" s="94" t="s">
        <v>34</v>
      </c>
      <c r="AH153" s="199">
        <f t="shared" si="15"/>
        <v>0</v>
      </c>
      <c r="AI153" s="200"/>
      <c r="AJ153" s="200"/>
      <c r="AK153" s="200"/>
      <c r="AL153" s="200"/>
      <c r="AM153" s="200"/>
      <c r="AN153" s="200"/>
      <c r="AO153" s="94" t="s">
        <v>34</v>
      </c>
      <c r="AP153" s="199">
        <f t="shared" si="16"/>
        <v>0</v>
      </c>
      <c r="AQ153" s="200"/>
      <c r="AR153" s="200"/>
      <c r="AS153" s="200"/>
      <c r="AT153" s="200"/>
      <c r="AU153" s="200"/>
      <c r="AV153" s="94" t="s">
        <v>34</v>
      </c>
      <c r="AW153" s="32"/>
      <c r="AX153" s="62"/>
      <c r="AY153" s="62"/>
    </row>
    <row r="154" spans="1:51" s="43" customFormat="1" ht="20.25" customHeight="1" x14ac:dyDescent="0.25">
      <c r="A154" s="206" t="str">
        <f t="shared" si="11"/>
        <v>　　　月　　日（　　）</v>
      </c>
      <c r="B154" s="207"/>
      <c r="C154" s="207"/>
      <c r="D154" s="207"/>
      <c r="E154" s="207"/>
      <c r="F154" s="207"/>
      <c r="G154" s="207"/>
      <c r="H154" s="207"/>
      <c r="I154" s="208"/>
      <c r="J154" s="199">
        <f t="shared" si="12"/>
        <v>0</v>
      </c>
      <c r="K154" s="200"/>
      <c r="L154" s="200"/>
      <c r="M154" s="200"/>
      <c r="N154" s="200"/>
      <c r="O154" s="200"/>
      <c r="P154" s="200"/>
      <c r="Q154" s="94" t="s">
        <v>34</v>
      </c>
      <c r="R154" s="199">
        <f t="shared" si="13"/>
        <v>0</v>
      </c>
      <c r="S154" s="200"/>
      <c r="T154" s="200"/>
      <c r="U154" s="200"/>
      <c r="V154" s="200"/>
      <c r="W154" s="200"/>
      <c r="X154" s="200"/>
      <c r="Y154" s="94" t="s">
        <v>34</v>
      </c>
      <c r="Z154" s="199">
        <f t="shared" si="14"/>
        <v>0</v>
      </c>
      <c r="AA154" s="200"/>
      <c r="AB154" s="200"/>
      <c r="AC154" s="200"/>
      <c r="AD154" s="200"/>
      <c r="AE154" s="200"/>
      <c r="AF154" s="200"/>
      <c r="AG154" s="94" t="s">
        <v>34</v>
      </c>
      <c r="AH154" s="199">
        <f t="shared" si="15"/>
        <v>0</v>
      </c>
      <c r="AI154" s="200"/>
      <c r="AJ154" s="200"/>
      <c r="AK154" s="200"/>
      <c r="AL154" s="200"/>
      <c r="AM154" s="200"/>
      <c r="AN154" s="200"/>
      <c r="AO154" s="94" t="s">
        <v>34</v>
      </c>
      <c r="AP154" s="199">
        <f t="shared" si="16"/>
        <v>0</v>
      </c>
      <c r="AQ154" s="200"/>
      <c r="AR154" s="200"/>
      <c r="AS154" s="200"/>
      <c r="AT154" s="200"/>
      <c r="AU154" s="200"/>
      <c r="AV154" s="94" t="s">
        <v>34</v>
      </c>
      <c r="AW154" s="32"/>
      <c r="AX154" s="62"/>
      <c r="AY154" s="62"/>
    </row>
    <row r="155" spans="1:51" s="43" customFormat="1" ht="20.25" customHeight="1" x14ac:dyDescent="0.25">
      <c r="A155" s="206" t="str">
        <f t="shared" si="11"/>
        <v>　　　月　　日（　　）</v>
      </c>
      <c r="B155" s="207"/>
      <c r="C155" s="207"/>
      <c r="D155" s="207"/>
      <c r="E155" s="207"/>
      <c r="F155" s="207"/>
      <c r="G155" s="207"/>
      <c r="H155" s="207"/>
      <c r="I155" s="208"/>
      <c r="J155" s="199">
        <f t="shared" si="12"/>
        <v>0</v>
      </c>
      <c r="K155" s="200"/>
      <c r="L155" s="200"/>
      <c r="M155" s="200"/>
      <c r="N155" s="200"/>
      <c r="O155" s="200"/>
      <c r="P155" s="200"/>
      <c r="Q155" s="94" t="s">
        <v>34</v>
      </c>
      <c r="R155" s="199">
        <f t="shared" si="13"/>
        <v>0</v>
      </c>
      <c r="S155" s="200"/>
      <c r="T155" s="200"/>
      <c r="U155" s="200"/>
      <c r="V155" s="200"/>
      <c r="W155" s="200"/>
      <c r="X155" s="200"/>
      <c r="Y155" s="94" t="s">
        <v>34</v>
      </c>
      <c r="Z155" s="199">
        <f t="shared" si="14"/>
        <v>0</v>
      </c>
      <c r="AA155" s="200"/>
      <c r="AB155" s="200"/>
      <c r="AC155" s="200"/>
      <c r="AD155" s="200"/>
      <c r="AE155" s="200"/>
      <c r="AF155" s="200"/>
      <c r="AG155" s="94" t="s">
        <v>34</v>
      </c>
      <c r="AH155" s="199">
        <f t="shared" si="15"/>
        <v>0</v>
      </c>
      <c r="AI155" s="200"/>
      <c r="AJ155" s="200"/>
      <c r="AK155" s="200"/>
      <c r="AL155" s="200"/>
      <c r="AM155" s="200"/>
      <c r="AN155" s="200"/>
      <c r="AO155" s="94" t="s">
        <v>34</v>
      </c>
      <c r="AP155" s="199">
        <f t="shared" si="16"/>
        <v>0</v>
      </c>
      <c r="AQ155" s="200"/>
      <c r="AR155" s="200"/>
      <c r="AS155" s="200"/>
      <c r="AT155" s="200"/>
      <c r="AU155" s="200"/>
      <c r="AV155" s="94" t="s">
        <v>34</v>
      </c>
      <c r="AW155" s="32"/>
      <c r="AX155" s="62"/>
      <c r="AY155" s="62"/>
    </row>
    <row r="156" spans="1:51" s="43" customFormat="1" ht="20.25" customHeight="1" x14ac:dyDescent="0.25">
      <c r="A156" s="206" t="str">
        <f t="shared" si="11"/>
        <v>　　　月　　日（　　）</v>
      </c>
      <c r="B156" s="207"/>
      <c r="C156" s="207"/>
      <c r="D156" s="207"/>
      <c r="E156" s="207"/>
      <c r="F156" s="207"/>
      <c r="G156" s="207"/>
      <c r="H156" s="207"/>
      <c r="I156" s="208"/>
      <c r="J156" s="199">
        <f t="shared" si="12"/>
        <v>0</v>
      </c>
      <c r="K156" s="200"/>
      <c r="L156" s="200"/>
      <c r="M156" s="200"/>
      <c r="N156" s="200"/>
      <c r="O156" s="200"/>
      <c r="P156" s="200"/>
      <c r="Q156" s="94" t="s">
        <v>34</v>
      </c>
      <c r="R156" s="199">
        <f t="shared" si="13"/>
        <v>0</v>
      </c>
      <c r="S156" s="200"/>
      <c r="T156" s="200"/>
      <c r="U156" s="200"/>
      <c r="V156" s="200"/>
      <c r="W156" s="200"/>
      <c r="X156" s="200"/>
      <c r="Y156" s="94" t="s">
        <v>34</v>
      </c>
      <c r="Z156" s="199">
        <f t="shared" si="14"/>
        <v>0</v>
      </c>
      <c r="AA156" s="200"/>
      <c r="AB156" s="200"/>
      <c r="AC156" s="200"/>
      <c r="AD156" s="200"/>
      <c r="AE156" s="200"/>
      <c r="AF156" s="200"/>
      <c r="AG156" s="94" t="s">
        <v>34</v>
      </c>
      <c r="AH156" s="199">
        <f t="shared" si="15"/>
        <v>0</v>
      </c>
      <c r="AI156" s="200"/>
      <c r="AJ156" s="200"/>
      <c r="AK156" s="200"/>
      <c r="AL156" s="200"/>
      <c r="AM156" s="200"/>
      <c r="AN156" s="200"/>
      <c r="AO156" s="94" t="s">
        <v>34</v>
      </c>
      <c r="AP156" s="199">
        <f t="shared" si="16"/>
        <v>0</v>
      </c>
      <c r="AQ156" s="200"/>
      <c r="AR156" s="200"/>
      <c r="AS156" s="200"/>
      <c r="AT156" s="200"/>
      <c r="AU156" s="200"/>
      <c r="AV156" s="94" t="s">
        <v>34</v>
      </c>
      <c r="AW156" s="32"/>
      <c r="AX156" s="62"/>
      <c r="AY156" s="62"/>
    </row>
    <row r="157" spans="1:51" s="43" customFormat="1" ht="20.25" customHeight="1" x14ac:dyDescent="0.25">
      <c r="A157" s="201" t="str">
        <f t="shared" si="11"/>
        <v>　　　月　　日（　　）</v>
      </c>
      <c r="B157" s="202"/>
      <c r="C157" s="202"/>
      <c r="D157" s="202"/>
      <c r="E157" s="202"/>
      <c r="F157" s="202"/>
      <c r="G157" s="202"/>
      <c r="H157" s="202"/>
      <c r="I157" s="203"/>
      <c r="J157" s="204">
        <f t="shared" si="12"/>
        <v>0</v>
      </c>
      <c r="K157" s="205"/>
      <c r="L157" s="205"/>
      <c r="M157" s="205"/>
      <c r="N157" s="205"/>
      <c r="O157" s="205"/>
      <c r="P157" s="205"/>
      <c r="Q157" s="95" t="s">
        <v>34</v>
      </c>
      <c r="R157" s="204">
        <f t="shared" si="13"/>
        <v>0</v>
      </c>
      <c r="S157" s="205"/>
      <c r="T157" s="205"/>
      <c r="U157" s="205"/>
      <c r="V157" s="205"/>
      <c r="W157" s="205"/>
      <c r="X157" s="205"/>
      <c r="Y157" s="95" t="s">
        <v>34</v>
      </c>
      <c r="Z157" s="204">
        <f t="shared" si="14"/>
        <v>0</v>
      </c>
      <c r="AA157" s="205"/>
      <c r="AB157" s="205"/>
      <c r="AC157" s="205"/>
      <c r="AD157" s="205"/>
      <c r="AE157" s="205"/>
      <c r="AF157" s="205"/>
      <c r="AG157" s="95" t="s">
        <v>34</v>
      </c>
      <c r="AH157" s="204">
        <f t="shared" si="15"/>
        <v>0</v>
      </c>
      <c r="AI157" s="205"/>
      <c r="AJ157" s="205"/>
      <c r="AK157" s="205"/>
      <c r="AL157" s="205"/>
      <c r="AM157" s="205"/>
      <c r="AN157" s="205"/>
      <c r="AO157" s="95" t="s">
        <v>34</v>
      </c>
      <c r="AP157" s="204">
        <f t="shared" si="16"/>
        <v>0</v>
      </c>
      <c r="AQ157" s="205"/>
      <c r="AR157" s="205"/>
      <c r="AS157" s="205"/>
      <c r="AT157" s="205"/>
      <c r="AU157" s="205"/>
      <c r="AV157" s="96" t="s">
        <v>34</v>
      </c>
      <c r="AW157" s="32"/>
      <c r="AX157" s="62"/>
      <c r="AY157" s="62"/>
    </row>
    <row r="158" spans="1:51" s="43" customFormat="1" ht="20.25" customHeight="1" x14ac:dyDescent="0.25">
      <c r="A158" s="121" t="s">
        <v>35</v>
      </c>
      <c r="B158" s="122"/>
      <c r="C158" s="122"/>
      <c r="D158" s="122"/>
      <c r="E158" s="122"/>
      <c r="F158" s="122"/>
      <c r="G158" s="122"/>
      <c r="H158" s="122"/>
      <c r="I158" s="123"/>
      <c r="J158" s="197">
        <f t="shared" si="12"/>
        <v>0</v>
      </c>
      <c r="K158" s="198"/>
      <c r="L158" s="198"/>
      <c r="M158" s="198"/>
      <c r="N158" s="198"/>
      <c r="O158" s="198"/>
      <c r="P158" s="198"/>
      <c r="Q158" s="97" t="s">
        <v>34</v>
      </c>
      <c r="R158" s="197">
        <f t="shared" si="13"/>
        <v>0</v>
      </c>
      <c r="S158" s="198"/>
      <c r="T158" s="198"/>
      <c r="U158" s="198"/>
      <c r="V158" s="198"/>
      <c r="W158" s="198"/>
      <c r="X158" s="198"/>
      <c r="Y158" s="97" t="s">
        <v>34</v>
      </c>
      <c r="Z158" s="197">
        <f t="shared" si="14"/>
        <v>0</v>
      </c>
      <c r="AA158" s="198"/>
      <c r="AB158" s="198"/>
      <c r="AC158" s="198"/>
      <c r="AD158" s="198"/>
      <c r="AE158" s="198"/>
      <c r="AF158" s="198"/>
      <c r="AG158" s="97" t="s">
        <v>34</v>
      </c>
      <c r="AH158" s="197">
        <f t="shared" si="15"/>
        <v>0</v>
      </c>
      <c r="AI158" s="198"/>
      <c r="AJ158" s="198"/>
      <c r="AK158" s="198"/>
      <c r="AL158" s="198"/>
      <c r="AM158" s="198"/>
      <c r="AN158" s="198"/>
      <c r="AO158" s="97" t="s">
        <v>34</v>
      </c>
      <c r="AP158" s="131">
        <f t="shared" si="16"/>
        <v>0</v>
      </c>
      <c r="AQ158" s="132"/>
      <c r="AR158" s="132"/>
      <c r="AS158" s="132"/>
      <c r="AT158" s="132"/>
      <c r="AU158" s="132"/>
      <c r="AV158" s="97" t="s">
        <v>34</v>
      </c>
      <c r="AW158" s="32"/>
      <c r="AX158" s="62"/>
      <c r="AY158" s="62"/>
    </row>
    <row r="159" spans="1:51" s="43" customFormat="1" ht="20.25" customHeight="1" x14ac:dyDescent="0.25">
      <c r="A159" s="121" t="s">
        <v>36</v>
      </c>
      <c r="B159" s="122"/>
      <c r="C159" s="122"/>
      <c r="D159" s="122"/>
      <c r="E159" s="122"/>
      <c r="F159" s="122"/>
      <c r="G159" s="122"/>
      <c r="H159" s="122"/>
      <c r="I159" s="123"/>
      <c r="J159" s="124">
        <f t="shared" si="12"/>
        <v>0</v>
      </c>
      <c r="K159" s="125"/>
      <c r="L159" s="125"/>
      <c r="M159" s="125"/>
      <c r="N159" s="125"/>
      <c r="O159" s="125"/>
      <c r="P159" s="125"/>
      <c r="Q159" s="97" t="s">
        <v>26</v>
      </c>
      <c r="R159" s="124">
        <f t="shared" si="13"/>
        <v>0</v>
      </c>
      <c r="S159" s="125"/>
      <c r="T159" s="125"/>
      <c r="U159" s="125"/>
      <c r="V159" s="125"/>
      <c r="W159" s="125"/>
      <c r="X159" s="125"/>
      <c r="Y159" s="97" t="s">
        <v>26</v>
      </c>
      <c r="Z159" s="124">
        <f t="shared" si="14"/>
        <v>0</v>
      </c>
      <c r="AA159" s="125"/>
      <c r="AB159" s="125"/>
      <c r="AC159" s="125"/>
      <c r="AD159" s="125"/>
      <c r="AE159" s="125"/>
      <c r="AF159" s="125"/>
      <c r="AG159" s="97" t="s">
        <v>26</v>
      </c>
      <c r="AH159" s="124">
        <f t="shared" si="15"/>
        <v>0</v>
      </c>
      <c r="AI159" s="125"/>
      <c r="AJ159" s="125"/>
      <c r="AK159" s="125"/>
      <c r="AL159" s="125"/>
      <c r="AM159" s="125"/>
      <c r="AN159" s="125"/>
      <c r="AO159" s="97" t="s">
        <v>26</v>
      </c>
      <c r="AP159" s="133">
        <f t="shared" si="16"/>
        <v>0</v>
      </c>
      <c r="AQ159" s="134"/>
      <c r="AR159" s="134"/>
      <c r="AS159" s="134"/>
      <c r="AT159" s="134"/>
      <c r="AU159" s="134"/>
      <c r="AV159" s="97" t="s">
        <v>26</v>
      </c>
      <c r="AW159" s="32"/>
      <c r="AX159" s="62"/>
      <c r="AY159" s="62"/>
    </row>
    <row r="160" spans="1:51" s="43" customFormat="1" ht="20.25" customHeight="1" x14ac:dyDescent="0.25">
      <c r="A160" s="121" t="s">
        <v>92</v>
      </c>
      <c r="B160" s="122"/>
      <c r="C160" s="122"/>
      <c r="D160" s="122"/>
      <c r="E160" s="122"/>
      <c r="F160" s="122"/>
      <c r="G160" s="122"/>
      <c r="H160" s="122"/>
      <c r="I160" s="123"/>
      <c r="J160" s="124">
        <f t="shared" si="12"/>
        <v>0</v>
      </c>
      <c r="K160" s="125"/>
      <c r="L160" s="125"/>
      <c r="M160" s="125"/>
      <c r="N160" s="125"/>
      <c r="O160" s="125"/>
      <c r="P160" s="125"/>
      <c r="Q160" s="97" t="s">
        <v>26</v>
      </c>
      <c r="R160" s="124">
        <f t="shared" si="13"/>
        <v>0</v>
      </c>
      <c r="S160" s="125"/>
      <c r="T160" s="125"/>
      <c r="U160" s="125"/>
      <c r="V160" s="125"/>
      <c r="W160" s="125"/>
      <c r="X160" s="125"/>
      <c r="Y160" s="97" t="s">
        <v>26</v>
      </c>
      <c r="Z160" s="124">
        <f t="shared" si="14"/>
        <v>0</v>
      </c>
      <c r="AA160" s="125"/>
      <c r="AB160" s="125"/>
      <c r="AC160" s="125"/>
      <c r="AD160" s="125"/>
      <c r="AE160" s="125"/>
      <c r="AF160" s="125"/>
      <c r="AG160" s="97" t="s">
        <v>26</v>
      </c>
      <c r="AH160" s="124">
        <f t="shared" si="15"/>
        <v>0</v>
      </c>
      <c r="AI160" s="125"/>
      <c r="AJ160" s="125"/>
      <c r="AK160" s="125"/>
      <c r="AL160" s="125"/>
      <c r="AM160" s="125"/>
      <c r="AN160" s="125"/>
      <c r="AO160" s="97" t="s">
        <v>26</v>
      </c>
      <c r="AP160" s="126">
        <f t="shared" si="16"/>
        <v>0</v>
      </c>
      <c r="AQ160" s="126"/>
      <c r="AR160" s="126"/>
      <c r="AS160" s="126"/>
      <c r="AT160" s="126"/>
      <c r="AU160" s="124"/>
      <c r="AV160" s="97" t="s">
        <v>26</v>
      </c>
      <c r="AW160" s="32"/>
      <c r="AX160" s="62"/>
      <c r="AY160" s="62"/>
    </row>
    <row r="161" spans="1:51" s="43" customFormat="1" ht="20.25" customHeight="1" x14ac:dyDescent="0.25">
      <c r="A161" s="121" t="s">
        <v>91</v>
      </c>
      <c r="B161" s="122"/>
      <c r="C161" s="122"/>
      <c r="D161" s="122"/>
      <c r="E161" s="122"/>
      <c r="F161" s="122"/>
      <c r="G161" s="122"/>
      <c r="H161" s="122"/>
      <c r="I161" s="123"/>
      <c r="J161" s="124">
        <f t="shared" si="12"/>
        <v>0</v>
      </c>
      <c r="K161" s="125"/>
      <c r="L161" s="125"/>
      <c r="M161" s="125"/>
      <c r="N161" s="125"/>
      <c r="O161" s="125"/>
      <c r="P161" s="125"/>
      <c r="Q161" s="97" t="s">
        <v>26</v>
      </c>
      <c r="R161" s="124">
        <f t="shared" si="13"/>
        <v>0</v>
      </c>
      <c r="S161" s="125"/>
      <c r="T161" s="125"/>
      <c r="U161" s="125"/>
      <c r="V161" s="125"/>
      <c r="W161" s="125"/>
      <c r="X161" s="125"/>
      <c r="Y161" s="97" t="s">
        <v>26</v>
      </c>
      <c r="Z161" s="124">
        <f t="shared" si="14"/>
        <v>0</v>
      </c>
      <c r="AA161" s="125"/>
      <c r="AB161" s="125"/>
      <c r="AC161" s="125"/>
      <c r="AD161" s="125"/>
      <c r="AE161" s="125"/>
      <c r="AF161" s="125"/>
      <c r="AG161" s="97" t="s">
        <v>26</v>
      </c>
      <c r="AH161" s="124">
        <f t="shared" si="15"/>
        <v>0</v>
      </c>
      <c r="AI161" s="125"/>
      <c r="AJ161" s="125"/>
      <c r="AK161" s="125"/>
      <c r="AL161" s="125"/>
      <c r="AM161" s="125"/>
      <c r="AN161" s="125"/>
      <c r="AO161" s="97" t="s">
        <v>26</v>
      </c>
      <c r="AP161" s="126">
        <f t="shared" si="16"/>
        <v>0</v>
      </c>
      <c r="AQ161" s="126"/>
      <c r="AR161" s="126"/>
      <c r="AS161" s="126"/>
      <c r="AT161" s="126"/>
      <c r="AU161" s="124"/>
      <c r="AV161" s="97" t="s">
        <v>26</v>
      </c>
      <c r="AW161" s="32"/>
      <c r="AX161" s="62"/>
      <c r="AY161" s="62"/>
    </row>
    <row r="162" spans="1:51" s="43" customFormat="1" ht="20.25" customHeight="1" thickBot="1" x14ac:dyDescent="0.3">
      <c r="A162" s="191" t="s">
        <v>37</v>
      </c>
      <c r="B162" s="192"/>
      <c r="C162" s="192"/>
      <c r="D162" s="192"/>
      <c r="E162" s="192"/>
      <c r="F162" s="192"/>
      <c r="G162" s="192"/>
      <c r="H162" s="192"/>
      <c r="I162" s="193"/>
      <c r="J162" s="194">
        <f t="shared" si="12"/>
        <v>0</v>
      </c>
      <c r="K162" s="195"/>
      <c r="L162" s="195"/>
      <c r="M162" s="195"/>
      <c r="N162" s="195"/>
      <c r="O162" s="195"/>
      <c r="P162" s="195"/>
      <c r="Q162" s="98" t="s">
        <v>26</v>
      </c>
      <c r="R162" s="194">
        <f t="shared" si="13"/>
        <v>0</v>
      </c>
      <c r="S162" s="195"/>
      <c r="T162" s="195"/>
      <c r="U162" s="195"/>
      <c r="V162" s="195"/>
      <c r="W162" s="195"/>
      <c r="X162" s="195"/>
      <c r="Y162" s="98" t="s">
        <v>26</v>
      </c>
      <c r="Z162" s="194">
        <f t="shared" si="14"/>
        <v>0</v>
      </c>
      <c r="AA162" s="195"/>
      <c r="AB162" s="195"/>
      <c r="AC162" s="195"/>
      <c r="AD162" s="195"/>
      <c r="AE162" s="195"/>
      <c r="AF162" s="195"/>
      <c r="AG162" s="98" t="s">
        <v>26</v>
      </c>
      <c r="AH162" s="194">
        <f t="shared" si="15"/>
        <v>0</v>
      </c>
      <c r="AI162" s="195"/>
      <c r="AJ162" s="195"/>
      <c r="AK162" s="195"/>
      <c r="AL162" s="195"/>
      <c r="AM162" s="195"/>
      <c r="AN162" s="195"/>
      <c r="AO162" s="98" t="s">
        <v>26</v>
      </c>
      <c r="AP162" s="52" t="s">
        <v>38</v>
      </c>
      <c r="AQ162" s="196">
        <f>AQ102</f>
        <v>0</v>
      </c>
      <c r="AR162" s="196"/>
      <c r="AS162" s="196"/>
      <c r="AT162" s="196"/>
      <c r="AU162" s="196"/>
      <c r="AV162" s="99" t="s">
        <v>39</v>
      </c>
      <c r="AW162" s="34"/>
      <c r="AX162" s="62"/>
      <c r="AY162" s="62"/>
    </row>
    <row r="163" spans="1:51" s="43" customFormat="1" ht="15.75" customHeight="1" thickTop="1" x14ac:dyDescent="0.2">
      <c r="A163" s="188" t="s">
        <v>40</v>
      </c>
      <c r="B163" s="189"/>
      <c r="C163" s="189"/>
      <c r="D163" s="189"/>
      <c r="E163" s="189"/>
      <c r="F163" s="189"/>
      <c r="G163" s="189"/>
      <c r="H163" s="189"/>
      <c r="I163" s="190"/>
      <c r="J163" s="184" t="s">
        <v>41</v>
      </c>
      <c r="K163" s="185"/>
      <c r="L163" s="185"/>
      <c r="M163" s="185"/>
      <c r="N163" s="185"/>
      <c r="O163" s="186" t="s">
        <v>42</v>
      </c>
      <c r="P163" s="185"/>
      <c r="Q163" s="187"/>
      <c r="R163" s="184" t="s">
        <v>41</v>
      </c>
      <c r="S163" s="185"/>
      <c r="T163" s="185"/>
      <c r="U163" s="185"/>
      <c r="V163" s="185"/>
      <c r="W163" s="186" t="s">
        <v>42</v>
      </c>
      <c r="X163" s="185"/>
      <c r="Y163" s="187"/>
      <c r="Z163" s="184" t="s">
        <v>41</v>
      </c>
      <c r="AA163" s="185"/>
      <c r="AB163" s="185"/>
      <c r="AC163" s="185"/>
      <c r="AD163" s="185"/>
      <c r="AE163" s="186" t="s">
        <v>42</v>
      </c>
      <c r="AF163" s="185"/>
      <c r="AG163" s="187"/>
      <c r="AH163" s="184" t="s">
        <v>41</v>
      </c>
      <c r="AI163" s="185"/>
      <c r="AJ163" s="185"/>
      <c r="AK163" s="185"/>
      <c r="AL163" s="185"/>
      <c r="AM163" s="186" t="s">
        <v>42</v>
      </c>
      <c r="AN163" s="185"/>
      <c r="AO163" s="187"/>
      <c r="AP163" s="184" t="s">
        <v>43</v>
      </c>
      <c r="AQ163" s="185"/>
      <c r="AR163" s="185"/>
      <c r="AS163" s="185"/>
      <c r="AT163" s="185"/>
      <c r="AU163" s="185"/>
      <c r="AV163" s="187"/>
      <c r="AW163" s="35"/>
      <c r="AX163" s="65"/>
      <c r="AY163" s="65"/>
    </row>
    <row r="164" spans="1:51" s="43" customFormat="1" ht="20.25" customHeight="1" x14ac:dyDescent="0.25">
      <c r="A164" s="181" t="s">
        <v>44</v>
      </c>
      <c r="B164" s="182"/>
      <c r="C164" s="182"/>
      <c r="D164" s="182"/>
      <c r="E164" s="182"/>
      <c r="F164" s="182"/>
      <c r="G164" s="141">
        <v>20</v>
      </c>
      <c r="H164" s="141"/>
      <c r="I164" s="100" t="s">
        <v>45</v>
      </c>
      <c r="J164" s="155">
        <f>J104</f>
        <v>0</v>
      </c>
      <c r="K164" s="156"/>
      <c r="L164" s="156"/>
      <c r="M164" s="156"/>
      <c r="N164" s="92" t="s">
        <v>26</v>
      </c>
      <c r="O164" s="174">
        <f>O104</f>
        <v>0</v>
      </c>
      <c r="P164" s="175"/>
      <c r="Q164" s="94" t="s">
        <v>46</v>
      </c>
      <c r="R164" s="155">
        <f t="shared" ref="R164" si="17">R104</f>
        <v>0</v>
      </c>
      <c r="S164" s="156"/>
      <c r="T164" s="156"/>
      <c r="U164" s="156"/>
      <c r="V164" s="92" t="s">
        <v>26</v>
      </c>
      <c r="W164" s="174">
        <f t="shared" ref="W164" si="18">W104</f>
        <v>0</v>
      </c>
      <c r="X164" s="175"/>
      <c r="Y164" s="94" t="s">
        <v>46</v>
      </c>
      <c r="Z164" s="155">
        <f t="shared" ref="Z164" si="19">Z104</f>
        <v>0</v>
      </c>
      <c r="AA164" s="156"/>
      <c r="AB164" s="156"/>
      <c r="AC164" s="156"/>
      <c r="AD164" s="92" t="s">
        <v>26</v>
      </c>
      <c r="AE164" s="174">
        <f t="shared" ref="AE164" si="20">AE104</f>
        <v>0</v>
      </c>
      <c r="AF164" s="175"/>
      <c r="AG164" s="94" t="s">
        <v>46</v>
      </c>
      <c r="AH164" s="155">
        <f t="shared" ref="AH164" si="21">AH104</f>
        <v>0</v>
      </c>
      <c r="AI164" s="156"/>
      <c r="AJ164" s="156"/>
      <c r="AK164" s="156"/>
      <c r="AL164" s="92" t="s">
        <v>26</v>
      </c>
      <c r="AM164" s="174">
        <f t="shared" ref="AM164" si="22">AM104</f>
        <v>0</v>
      </c>
      <c r="AN164" s="175"/>
      <c r="AO164" s="94" t="s">
        <v>46</v>
      </c>
      <c r="AP164" s="179">
        <f t="shared" ref="AP164:AP166" si="23">AP104</f>
        <v>0</v>
      </c>
      <c r="AQ164" s="180"/>
      <c r="AR164" s="180"/>
      <c r="AS164" s="180"/>
      <c r="AT164" s="180"/>
      <c r="AU164" s="180"/>
      <c r="AV164" s="94" t="s">
        <v>26</v>
      </c>
      <c r="AW164" s="32"/>
      <c r="AX164" s="62"/>
      <c r="AY164" s="62"/>
    </row>
    <row r="165" spans="1:51" s="43" customFormat="1" ht="20.25" customHeight="1" x14ac:dyDescent="0.25">
      <c r="A165" s="181" t="s">
        <v>47</v>
      </c>
      <c r="B165" s="182"/>
      <c r="C165" s="182"/>
      <c r="D165" s="182"/>
      <c r="E165" s="182"/>
      <c r="F165" s="182"/>
      <c r="G165" s="141">
        <v>50</v>
      </c>
      <c r="H165" s="183"/>
      <c r="I165" s="100" t="s">
        <v>45</v>
      </c>
      <c r="J165" s="155">
        <f>J105</f>
        <v>0</v>
      </c>
      <c r="K165" s="156"/>
      <c r="L165" s="156"/>
      <c r="M165" s="156"/>
      <c r="N165" s="92" t="s">
        <v>26</v>
      </c>
      <c r="O165" s="174">
        <f>O105</f>
        <v>0</v>
      </c>
      <c r="P165" s="175"/>
      <c r="Q165" s="94" t="s">
        <v>46</v>
      </c>
      <c r="R165" s="155">
        <f t="shared" ref="R165" si="24">R105</f>
        <v>0</v>
      </c>
      <c r="S165" s="156"/>
      <c r="T165" s="156"/>
      <c r="U165" s="156"/>
      <c r="V165" s="92" t="s">
        <v>26</v>
      </c>
      <c r="W165" s="174">
        <f t="shared" ref="W165" si="25">W105</f>
        <v>0</v>
      </c>
      <c r="X165" s="175"/>
      <c r="Y165" s="94" t="s">
        <v>46</v>
      </c>
      <c r="Z165" s="155">
        <f t="shared" ref="Z165" si="26">Z105</f>
        <v>0</v>
      </c>
      <c r="AA165" s="156"/>
      <c r="AB165" s="156"/>
      <c r="AC165" s="156"/>
      <c r="AD165" s="92" t="s">
        <v>26</v>
      </c>
      <c r="AE165" s="174">
        <f t="shared" ref="AE165" si="27">AE105</f>
        <v>0</v>
      </c>
      <c r="AF165" s="175"/>
      <c r="AG165" s="94" t="s">
        <v>46</v>
      </c>
      <c r="AH165" s="155">
        <f t="shared" ref="AH165" si="28">AH105</f>
        <v>0</v>
      </c>
      <c r="AI165" s="156"/>
      <c r="AJ165" s="156"/>
      <c r="AK165" s="156"/>
      <c r="AL165" s="92" t="s">
        <v>26</v>
      </c>
      <c r="AM165" s="174">
        <f t="shared" ref="AM165" si="29">AM105</f>
        <v>0</v>
      </c>
      <c r="AN165" s="175"/>
      <c r="AO165" s="94" t="s">
        <v>46</v>
      </c>
      <c r="AP165" s="179">
        <f t="shared" si="23"/>
        <v>0</v>
      </c>
      <c r="AQ165" s="180"/>
      <c r="AR165" s="180"/>
      <c r="AS165" s="180"/>
      <c r="AT165" s="180"/>
      <c r="AU165" s="180"/>
      <c r="AV165" s="94" t="s">
        <v>26</v>
      </c>
      <c r="AW165" s="32"/>
      <c r="AX165" s="62"/>
      <c r="AY165" s="62"/>
    </row>
    <row r="166" spans="1:51" s="43" customFormat="1" ht="20.25" customHeight="1" x14ac:dyDescent="0.25">
      <c r="A166" s="176" t="s">
        <v>64</v>
      </c>
      <c r="B166" s="177"/>
      <c r="C166" s="177"/>
      <c r="D166" s="177"/>
      <c r="E166" s="177"/>
      <c r="F166" s="177"/>
      <c r="G166" s="143">
        <v>100</v>
      </c>
      <c r="H166" s="178"/>
      <c r="I166" s="100" t="s">
        <v>45</v>
      </c>
      <c r="J166" s="155">
        <f>J106</f>
        <v>0</v>
      </c>
      <c r="K166" s="156"/>
      <c r="L166" s="156"/>
      <c r="M166" s="156"/>
      <c r="N166" s="92" t="s">
        <v>26</v>
      </c>
      <c r="O166" s="174">
        <f>O106</f>
        <v>0</v>
      </c>
      <c r="P166" s="175"/>
      <c r="Q166" s="94" t="s">
        <v>46</v>
      </c>
      <c r="R166" s="155">
        <f t="shared" ref="R166" si="30">R106</f>
        <v>0</v>
      </c>
      <c r="S166" s="156"/>
      <c r="T166" s="156"/>
      <c r="U166" s="156"/>
      <c r="V166" s="92" t="s">
        <v>26</v>
      </c>
      <c r="W166" s="174">
        <f t="shared" ref="W166" si="31">W106</f>
        <v>0</v>
      </c>
      <c r="X166" s="175"/>
      <c r="Y166" s="94" t="s">
        <v>46</v>
      </c>
      <c r="Z166" s="155">
        <f t="shared" ref="Z166" si="32">Z106</f>
        <v>0</v>
      </c>
      <c r="AA166" s="156"/>
      <c r="AB166" s="156"/>
      <c r="AC166" s="156"/>
      <c r="AD166" s="92" t="s">
        <v>26</v>
      </c>
      <c r="AE166" s="174">
        <f t="shared" ref="AE166" si="33">AE106</f>
        <v>0</v>
      </c>
      <c r="AF166" s="175"/>
      <c r="AG166" s="94" t="s">
        <v>46</v>
      </c>
      <c r="AH166" s="155">
        <f t="shared" ref="AH166" si="34">AH106</f>
        <v>0</v>
      </c>
      <c r="AI166" s="156"/>
      <c r="AJ166" s="156"/>
      <c r="AK166" s="156"/>
      <c r="AL166" s="92" t="s">
        <v>26</v>
      </c>
      <c r="AM166" s="174">
        <f t="shared" ref="AM166" si="35">AM106</f>
        <v>0</v>
      </c>
      <c r="AN166" s="175"/>
      <c r="AO166" s="94" t="s">
        <v>46</v>
      </c>
      <c r="AP166" s="171">
        <f t="shared" si="23"/>
        <v>0</v>
      </c>
      <c r="AQ166" s="172"/>
      <c r="AR166" s="172"/>
      <c r="AS166" s="172"/>
      <c r="AT166" s="172"/>
      <c r="AU166" s="172"/>
      <c r="AV166" s="95" t="s">
        <v>26</v>
      </c>
      <c r="AW166" s="32"/>
      <c r="AX166" s="62"/>
      <c r="AY166" s="62"/>
    </row>
    <row r="167" spans="1:51" s="43" customFormat="1" ht="20.25" customHeight="1" x14ac:dyDescent="0.25">
      <c r="A167" s="121" t="s">
        <v>49</v>
      </c>
      <c r="B167" s="122"/>
      <c r="C167" s="122"/>
      <c r="D167" s="122"/>
      <c r="E167" s="122"/>
      <c r="F167" s="122"/>
      <c r="G167" s="122"/>
      <c r="H167" s="122"/>
      <c r="I167" s="123"/>
      <c r="J167" s="83" t="s">
        <v>50</v>
      </c>
      <c r="K167" s="2"/>
      <c r="L167" s="3"/>
      <c r="M167" s="3"/>
      <c r="N167" s="3"/>
      <c r="O167" s="3"/>
      <c r="P167" s="3"/>
      <c r="Q167" s="3"/>
      <c r="R167" s="3"/>
      <c r="S167" s="3"/>
      <c r="T167" s="3"/>
      <c r="U167" s="3"/>
      <c r="V167" s="3"/>
      <c r="W167" s="3"/>
      <c r="X167" s="3"/>
      <c r="Y167" s="3"/>
      <c r="Z167" s="3"/>
      <c r="AA167" s="3"/>
      <c r="AB167" s="3"/>
      <c r="AC167" s="3"/>
      <c r="AD167" s="3"/>
      <c r="AE167" s="3"/>
      <c r="AF167" s="3"/>
      <c r="AG167" s="4"/>
      <c r="AH167" s="72"/>
      <c r="AI167" s="53"/>
      <c r="AJ167" s="53"/>
      <c r="AK167" s="53"/>
      <c r="AL167" s="53"/>
      <c r="AM167" s="53"/>
      <c r="AN167" s="53"/>
      <c r="AO167" s="54"/>
      <c r="AP167" s="55" t="s">
        <v>51</v>
      </c>
      <c r="AQ167" s="173">
        <f t="shared" ref="AQ167:AQ168" si="36">AQ107</f>
        <v>0</v>
      </c>
      <c r="AR167" s="173"/>
      <c r="AS167" s="173"/>
      <c r="AT167" s="173"/>
      <c r="AU167" s="173"/>
      <c r="AV167" s="97" t="s">
        <v>26</v>
      </c>
      <c r="AW167" s="32"/>
      <c r="AX167" s="65"/>
      <c r="AY167" s="65"/>
    </row>
    <row r="168" spans="1:51" s="43" customFormat="1" ht="20.25" customHeight="1" x14ac:dyDescent="0.25">
      <c r="A168" s="121" t="s">
        <v>52</v>
      </c>
      <c r="B168" s="122"/>
      <c r="C168" s="122"/>
      <c r="D168" s="122"/>
      <c r="E168" s="122"/>
      <c r="F168" s="122"/>
      <c r="G168" s="122"/>
      <c r="H168" s="122"/>
      <c r="I168" s="123"/>
      <c r="J168" s="84" t="s">
        <v>53</v>
      </c>
      <c r="K168" s="2"/>
      <c r="L168" s="2"/>
      <c r="M168" s="2"/>
      <c r="N168" s="2"/>
      <c r="O168" s="2"/>
      <c r="P168" s="2"/>
      <c r="Q168" s="2"/>
      <c r="R168" s="2"/>
      <c r="S168" s="2"/>
      <c r="T168" s="2"/>
      <c r="U168" s="2"/>
      <c r="V168" s="2"/>
      <c r="W168" s="2"/>
      <c r="X168" s="2"/>
      <c r="Y168" s="2"/>
      <c r="Z168" s="2"/>
      <c r="AA168" s="2"/>
      <c r="AB168" s="2"/>
      <c r="AC168" s="2"/>
      <c r="AD168" s="2"/>
      <c r="AE168" s="2"/>
      <c r="AF168" s="2"/>
      <c r="AG168" s="4"/>
      <c r="AH168" s="56"/>
      <c r="AI168" s="56"/>
      <c r="AJ168" s="56"/>
      <c r="AK168" s="56"/>
      <c r="AL168" s="56"/>
      <c r="AM168" s="56"/>
      <c r="AN168" s="56"/>
      <c r="AO168" s="56"/>
      <c r="AP168" s="57" t="s">
        <v>54</v>
      </c>
      <c r="AQ168" s="173">
        <f t="shared" si="36"/>
        <v>0</v>
      </c>
      <c r="AR168" s="173"/>
      <c r="AS168" s="173"/>
      <c r="AT168" s="173"/>
      <c r="AU168" s="173"/>
      <c r="AV168" s="97" t="s">
        <v>26</v>
      </c>
      <c r="AW168" s="32"/>
      <c r="AX168" s="65"/>
      <c r="AY168" s="65"/>
    </row>
    <row r="169" spans="1:51" s="21" customFormat="1" ht="11.25" customHeight="1" x14ac:dyDescent="0.2">
      <c r="AX169" s="62"/>
      <c r="AY169" s="62"/>
    </row>
    <row r="170" spans="1:51" s="21" customFormat="1" ht="33.75" customHeight="1" x14ac:dyDescent="0.2">
      <c r="A170" s="164" t="s">
        <v>55</v>
      </c>
      <c r="B170" s="165"/>
      <c r="C170" s="165"/>
      <c r="D170" s="165"/>
      <c r="E170" s="165"/>
      <c r="F170" s="165"/>
      <c r="G170" s="165"/>
      <c r="H170" s="165"/>
      <c r="I170" s="166"/>
      <c r="J170" s="167">
        <f>J110</f>
        <v>0</v>
      </c>
      <c r="K170" s="168"/>
      <c r="L170" s="168"/>
      <c r="M170" s="168"/>
      <c r="N170" s="168"/>
      <c r="O170" s="168"/>
      <c r="P170" s="168"/>
      <c r="Q170" s="168"/>
      <c r="R170" s="168"/>
      <c r="S170" s="168"/>
      <c r="T170" s="168"/>
      <c r="U170" s="168"/>
      <c r="V170" s="168"/>
      <c r="W170" s="168"/>
      <c r="X170" s="169" t="s">
        <v>26</v>
      </c>
      <c r="Y170" s="170"/>
      <c r="AA170" s="78"/>
      <c r="AB170" s="78"/>
      <c r="AC170" s="78"/>
      <c r="AD170" s="78"/>
      <c r="AE170" s="58"/>
      <c r="AF170" s="59"/>
      <c r="AG170" s="59"/>
      <c r="AH170" s="59"/>
      <c r="AI170" s="59"/>
      <c r="AJ170" s="59"/>
      <c r="AK170" s="59"/>
      <c r="AL170" s="59"/>
      <c r="AM170" s="59"/>
      <c r="AX170" s="62"/>
      <c r="AY170" s="62"/>
    </row>
    <row r="171" spans="1:51" s="21" customFormat="1" ht="3.75" customHeight="1" x14ac:dyDescent="0.2">
      <c r="A171" s="31"/>
      <c r="B171" s="31"/>
      <c r="C171" s="31"/>
      <c r="D171" s="31"/>
      <c r="E171" s="31"/>
      <c r="F171" s="31"/>
      <c r="G171" s="31"/>
      <c r="H171" s="31"/>
      <c r="I171" s="31"/>
      <c r="J171" s="60"/>
      <c r="K171" s="60"/>
      <c r="L171" s="60"/>
      <c r="M171" s="60"/>
      <c r="N171" s="60"/>
      <c r="O171" s="60"/>
      <c r="P171" s="60"/>
      <c r="Q171" s="60"/>
      <c r="R171" s="60"/>
      <c r="S171" s="60"/>
      <c r="T171" s="60"/>
      <c r="U171" s="60"/>
      <c r="V171" s="60"/>
      <c r="W171" s="60"/>
      <c r="X171" s="60"/>
      <c r="Y171" s="60"/>
      <c r="Z171" s="59"/>
      <c r="AA171" s="59"/>
      <c r="AB171" s="59"/>
      <c r="AC171" s="59"/>
      <c r="AD171" s="59"/>
      <c r="AE171" s="59"/>
      <c r="AF171" s="59"/>
      <c r="AG171" s="59"/>
      <c r="AH171" s="59"/>
      <c r="AI171" s="59"/>
      <c r="AJ171" s="59"/>
      <c r="AK171" s="59"/>
      <c r="AL171" s="59"/>
      <c r="AM171" s="59"/>
      <c r="AX171" s="62"/>
      <c r="AY171" s="62"/>
    </row>
    <row r="172" spans="1:51" s="21" customFormat="1" ht="16.5" customHeight="1" x14ac:dyDescent="0.2">
      <c r="A172" s="42" t="s">
        <v>56</v>
      </c>
      <c r="Z172" s="129">
        <f>Z112</f>
        <v>0</v>
      </c>
      <c r="AA172" s="129"/>
      <c r="AB172" s="129"/>
      <c r="AC172" s="129"/>
      <c r="AD172" s="129"/>
      <c r="AE172" s="129"/>
      <c r="AF172" s="129"/>
      <c r="AG172" s="129"/>
      <c r="AH172" s="129"/>
      <c r="AI172" s="129"/>
      <c r="AJ172" s="129"/>
      <c r="AK172" s="129"/>
      <c r="AL172" s="129"/>
      <c r="AM172" s="129"/>
      <c r="AN172" s="129"/>
      <c r="AO172" s="129"/>
      <c r="AP172" s="129"/>
      <c r="AQ172" s="129"/>
      <c r="AR172" s="129"/>
      <c r="AS172" s="129"/>
      <c r="AT172" s="129"/>
      <c r="AU172" s="129"/>
      <c r="AV172" s="129"/>
      <c r="AX172" s="65"/>
      <c r="AY172" s="65"/>
    </row>
    <row r="173" spans="1:51" s="21" customFormat="1" ht="7.5" customHeight="1" x14ac:dyDescent="0.2">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X173" s="62"/>
      <c r="AY173" s="62"/>
    </row>
    <row r="174" spans="1:51" s="21" customFormat="1" ht="18.75" customHeight="1" x14ac:dyDescent="0.3">
      <c r="A174" s="127" t="s">
        <v>78</v>
      </c>
      <c r="B174" s="127"/>
      <c r="C174" s="127"/>
      <c r="D174" s="127"/>
      <c r="E174" s="128">
        <f>E114</f>
        <v>0</v>
      </c>
      <c r="F174" s="128"/>
      <c r="G174" s="110" t="s">
        <v>57</v>
      </c>
      <c r="H174" s="128">
        <f>H114</f>
        <v>0</v>
      </c>
      <c r="I174" s="128"/>
      <c r="J174" s="110" t="s">
        <v>33</v>
      </c>
      <c r="S174" s="162" t="s">
        <v>82</v>
      </c>
      <c r="T174" s="162"/>
      <c r="U174" s="162"/>
      <c r="V174" s="162"/>
      <c r="W174" s="162"/>
      <c r="X174" s="162"/>
      <c r="Y174" s="162"/>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31"/>
      <c r="AX174" s="62"/>
      <c r="AY174" s="62"/>
    </row>
    <row r="175" spans="1:51" s="21" customFormat="1" ht="22.5" customHeight="1" x14ac:dyDescent="0.2">
      <c r="A175" s="9"/>
      <c r="B175" s="9"/>
      <c r="C175" s="9"/>
      <c r="D175" s="9"/>
      <c r="E175" s="9"/>
      <c r="F175" s="9"/>
      <c r="G175" s="9"/>
      <c r="H175" s="9"/>
      <c r="I175" s="9"/>
      <c r="J175" s="9"/>
      <c r="K175" s="9"/>
      <c r="L175" s="9"/>
      <c r="M175" s="9"/>
      <c r="N175" s="9"/>
      <c r="O175" s="9"/>
      <c r="P175" s="9"/>
      <c r="Q175" s="9"/>
      <c r="R175" s="9"/>
      <c r="S175" s="9"/>
      <c r="T175" s="9"/>
      <c r="U175" s="39"/>
      <c r="V175" s="39"/>
      <c r="W175" s="39"/>
      <c r="X175" s="39"/>
      <c r="Y175" s="39"/>
      <c r="Z175" s="129">
        <f>Z115</f>
        <v>0</v>
      </c>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X175" s="65"/>
      <c r="AY175" s="65"/>
    </row>
    <row r="176" spans="1:51" s="21" customFormat="1" ht="15" customHeight="1" x14ac:dyDescent="0.2">
      <c r="A176" s="9"/>
      <c r="B176" s="9"/>
      <c r="C176" s="9"/>
      <c r="D176" s="9"/>
      <c r="E176" s="9"/>
      <c r="F176" s="9"/>
      <c r="G176" s="9"/>
      <c r="H176" s="9"/>
      <c r="I176" s="9"/>
      <c r="J176" s="9"/>
      <c r="K176" s="9"/>
      <c r="L176" s="9"/>
      <c r="M176" s="9"/>
      <c r="N176" s="9"/>
      <c r="O176" s="9"/>
      <c r="P176" s="9"/>
      <c r="Q176" s="9"/>
      <c r="R176" s="9"/>
      <c r="S176" s="163" t="s">
        <v>83</v>
      </c>
      <c r="T176" s="163"/>
      <c r="U176" s="163"/>
      <c r="V176" s="163"/>
      <c r="W176" s="163"/>
      <c r="X176" s="163"/>
      <c r="Y176" s="163"/>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31"/>
      <c r="AX176" s="62"/>
      <c r="AY176" s="62"/>
    </row>
    <row r="177" spans="1:54" s="21" customFormat="1" ht="7.5" customHeight="1" x14ac:dyDescent="0.3">
      <c r="A177" s="9"/>
      <c r="B177" s="9"/>
      <c r="C177" s="9"/>
      <c r="D177" s="9"/>
      <c r="E177" s="9"/>
      <c r="F177" s="9"/>
      <c r="G177" s="9"/>
      <c r="H177" s="9"/>
      <c r="I177" s="9"/>
      <c r="J177" s="9"/>
      <c r="K177" s="9"/>
      <c r="L177" s="9"/>
      <c r="M177" s="9"/>
      <c r="N177" s="9"/>
      <c r="O177" s="9"/>
      <c r="P177" s="9"/>
      <c r="Q177" s="9"/>
      <c r="R177" s="44"/>
      <c r="S177" s="44"/>
      <c r="T177" s="44"/>
      <c r="U177" s="44"/>
      <c r="V177" s="44"/>
      <c r="W177" s="44"/>
      <c r="X177" s="44"/>
      <c r="Y177" s="44"/>
      <c r="Z177" s="44"/>
      <c r="AA177" s="44"/>
      <c r="AB177" s="44"/>
      <c r="AC177" s="44"/>
      <c r="AD177" s="44"/>
      <c r="AE177" s="44"/>
      <c r="AF177" s="39"/>
      <c r="AG177" s="39"/>
      <c r="AH177" s="39"/>
      <c r="AI177" s="39"/>
      <c r="AJ177" s="39"/>
      <c r="AK177" s="39"/>
      <c r="AL177" s="39"/>
      <c r="AM177" s="39"/>
      <c r="AN177" s="39"/>
      <c r="AO177" s="39"/>
      <c r="AP177" s="39"/>
      <c r="AQ177" s="39"/>
      <c r="AR177" s="39"/>
      <c r="AS177" s="39"/>
      <c r="AT177" s="39"/>
      <c r="AU177" s="39"/>
      <c r="AV177" s="39"/>
      <c r="AW177" s="31"/>
      <c r="AX177" s="62"/>
      <c r="AY177" s="62"/>
    </row>
    <row r="178" spans="1:54" s="43" customFormat="1" ht="14.4" x14ac:dyDescent="0.2">
      <c r="A178" s="18" t="s">
        <v>58</v>
      </c>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X178" s="65"/>
      <c r="AY178" s="65"/>
    </row>
    <row r="179" spans="1:54" s="43" customFormat="1" ht="14.4" x14ac:dyDescent="0.2">
      <c r="A179" s="18" t="s">
        <v>59</v>
      </c>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X179" s="65"/>
      <c r="AY179" s="65"/>
    </row>
    <row r="180" spans="1:54" s="21" customFormat="1" ht="1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T180" s="82"/>
      <c r="AU180" s="82"/>
      <c r="AV180" s="71" t="s">
        <v>84</v>
      </c>
      <c r="AW180" s="45"/>
      <c r="AX180" s="65"/>
      <c r="AY180" s="65"/>
    </row>
    <row r="185" spans="1:54" x14ac:dyDescent="0.2">
      <c r="AY185" s="106" t="s">
        <v>80</v>
      </c>
      <c r="AZ185" s="68" t="b">
        <v>0</v>
      </c>
      <c r="BA185" s="68" t="b">
        <v>0</v>
      </c>
      <c r="BB185" s="68" t="b">
        <v>0</v>
      </c>
    </row>
    <row r="186" spans="1:54" x14ac:dyDescent="0.2">
      <c r="AY186" s="106"/>
      <c r="AZ186" s="68" t="b">
        <v>0</v>
      </c>
      <c r="BA186" s="68" t="b">
        <v>0</v>
      </c>
      <c r="BB186" s="68" t="b">
        <v>0</v>
      </c>
    </row>
    <row r="187" spans="1:54" x14ac:dyDescent="0.2">
      <c r="AY187" s="106"/>
      <c r="AZ187" s="68"/>
      <c r="BA187" s="68"/>
      <c r="BB187" s="68"/>
    </row>
    <row r="188" spans="1:54" x14ac:dyDescent="0.2">
      <c r="AY188" s="106" t="s">
        <v>81</v>
      </c>
      <c r="AZ188" s="69" t="b">
        <v>0</v>
      </c>
      <c r="BA188" s="69" t="b">
        <v>0</v>
      </c>
      <c r="BB188" s="69"/>
    </row>
    <row r="189" spans="1:54" x14ac:dyDescent="0.2">
      <c r="AY189" s="107"/>
      <c r="AZ189" s="69" t="b">
        <v>0</v>
      </c>
      <c r="BA189" s="69" t="b">
        <v>0</v>
      </c>
      <c r="BB189" s="69"/>
    </row>
    <row r="190" spans="1:54" x14ac:dyDescent="0.2">
      <c r="AY190" s="107"/>
      <c r="AZ190" s="69" t="b">
        <v>0</v>
      </c>
      <c r="BA190" s="69" t="b">
        <v>0</v>
      </c>
      <c r="BB190" s="69"/>
    </row>
    <row r="191" spans="1:54" x14ac:dyDescent="0.2">
      <c r="AY191" s="107"/>
      <c r="AZ191" s="69" t="b">
        <v>0</v>
      </c>
      <c r="BA191" s="69" t="b">
        <v>0</v>
      </c>
      <c r="BB191" s="69"/>
    </row>
  </sheetData>
  <sheetProtection algorithmName="SHA-512" hashValue="E6OP8g15vGTQ3Vt5AV/+FkRBTug82FizSVill8WGz+cMxJVVT54g6poNy3I4VfEFjkI7zgjFNLG/z6Tu4cfrCg==" saltValue="iXz3AUPmlAy2IIJUJESyBQ==" spinCount="100000" sheet="1" objects="1" scenarios="1"/>
  <mergeCells count="696">
    <mergeCell ref="AP36:AU36"/>
    <mergeCell ref="Z37:AF37"/>
    <mergeCell ref="AH37:AN37"/>
    <mergeCell ref="AP40:AU40"/>
    <mergeCell ref="Z43:AD43"/>
    <mergeCell ref="AE43:AG43"/>
    <mergeCell ref="AH43:AL43"/>
    <mergeCell ref="A34:I34"/>
    <mergeCell ref="A35:I35"/>
    <mergeCell ref="A36:I36"/>
    <mergeCell ref="A41:I41"/>
    <mergeCell ref="A42:I42"/>
    <mergeCell ref="A43:I43"/>
    <mergeCell ref="R41:X41"/>
    <mergeCell ref="Z41:AF41"/>
    <mergeCell ref="AH41:AN41"/>
    <mergeCell ref="J32:P32"/>
    <mergeCell ref="J23:P23"/>
    <mergeCell ref="J24:P24"/>
    <mergeCell ref="J25:P25"/>
    <mergeCell ref="J26:P26"/>
    <mergeCell ref="J27:P27"/>
    <mergeCell ref="AP46:AU46"/>
    <mergeCell ref="AP43:AV43"/>
    <mergeCell ref="O44:P44"/>
    <mergeCell ref="O45:P45"/>
    <mergeCell ref="O46:P46"/>
    <mergeCell ref="Z44:AC44"/>
    <mergeCell ref="AE44:AF44"/>
    <mergeCell ref="Z45:AC45"/>
    <mergeCell ref="AE45:AF45"/>
    <mergeCell ref="Z46:AC46"/>
    <mergeCell ref="AE46:AF46"/>
    <mergeCell ref="AH44:AK44"/>
    <mergeCell ref="Z32:AF32"/>
    <mergeCell ref="R45:U45"/>
    <mergeCell ref="AM43:AO43"/>
    <mergeCell ref="AM45:AN45"/>
    <mergeCell ref="AP45:AU45"/>
    <mergeCell ref="AM46:AN46"/>
    <mergeCell ref="H4:AV4"/>
    <mergeCell ref="H5:AV5"/>
    <mergeCell ref="AL6:AP6"/>
    <mergeCell ref="AR6:AV6"/>
    <mergeCell ref="AF6:AJ6"/>
    <mergeCell ref="T6:X6"/>
    <mergeCell ref="N6:R6"/>
    <mergeCell ref="H6:L6"/>
    <mergeCell ref="AF16:AG16"/>
    <mergeCell ref="Q9:Z9"/>
    <mergeCell ref="Q10:Z10"/>
    <mergeCell ref="Q11:Z13"/>
    <mergeCell ref="AN9:AV9"/>
    <mergeCell ref="AN10:AV10"/>
    <mergeCell ref="AA9:AM9"/>
    <mergeCell ref="AA10:AM10"/>
    <mergeCell ref="AA11:AM13"/>
    <mergeCell ref="A9:P9"/>
    <mergeCell ref="AN11:AV13"/>
    <mergeCell ref="AX2:AX4"/>
    <mergeCell ref="AX5:AX6"/>
    <mergeCell ref="AX8:AX9"/>
    <mergeCell ref="AX20:AX21"/>
    <mergeCell ref="A2:AV2"/>
    <mergeCell ref="AP17:AV17"/>
    <mergeCell ref="AP18:AU18"/>
    <mergeCell ref="AP20:AU20"/>
    <mergeCell ref="AH20:AN20"/>
    <mergeCell ref="Z20:AF20"/>
    <mergeCell ref="R20:X20"/>
    <mergeCell ref="J20:P20"/>
    <mergeCell ref="A6:G6"/>
    <mergeCell ref="A5:G5"/>
    <mergeCell ref="A4:G4"/>
    <mergeCell ref="Y6:AE6"/>
    <mergeCell ref="A19:I20"/>
    <mergeCell ref="J16:AE16"/>
    <mergeCell ref="J19:Q19"/>
    <mergeCell ref="R19:Y19"/>
    <mergeCell ref="Z19:AG19"/>
    <mergeCell ref="A16:I16"/>
    <mergeCell ref="AH19:AO19"/>
    <mergeCell ref="AP19:AV19"/>
    <mergeCell ref="A37:I37"/>
    <mergeCell ref="X50:Y50"/>
    <mergeCell ref="J50:W50"/>
    <mergeCell ref="J36:P36"/>
    <mergeCell ref="J28:P28"/>
    <mergeCell ref="J29:P29"/>
    <mergeCell ref="J30:P30"/>
    <mergeCell ref="A31:I31"/>
    <mergeCell ref="A48:I48"/>
    <mergeCell ref="O43:Q43"/>
    <mergeCell ref="J43:N43"/>
    <mergeCell ref="R43:V43"/>
    <mergeCell ref="W43:Y43"/>
    <mergeCell ref="W45:X45"/>
    <mergeCell ref="R46:U46"/>
    <mergeCell ref="W46:X46"/>
    <mergeCell ref="R32:X32"/>
    <mergeCell ref="A30:I30"/>
    <mergeCell ref="A40:I40"/>
    <mergeCell ref="J40:P40"/>
    <mergeCell ref="R40:X40"/>
    <mergeCell ref="A32:I32"/>
    <mergeCell ref="A33:I33"/>
    <mergeCell ref="J31:P31"/>
    <mergeCell ref="A22:I22"/>
    <mergeCell ref="J22:Q22"/>
    <mergeCell ref="R22:Y22"/>
    <mergeCell ref="Z22:AG22"/>
    <mergeCell ref="AH22:AO22"/>
    <mergeCell ref="AP22:AV22"/>
    <mergeCell ref="A24:I24"/>
    <mergeCell ref="A25:I25"/>
    <mergeCell ref="A26:I26"/>
    <mergeCell ref="R23:X23"/>
    <mergeCell ref="Z23:AF23"/>
    <mergeCell ref="AH23:AN23"/>
    <mergeCell ref="R24:X24"/>
    <mergeCell ref="Z24:AF24"/>
    <mergeCell ref="AH24:AN24"/>
    <mergeCell ref="AP23:AU23"/>
    <mergeCell ref="AP24:AU24"/>
    <mergeCell ref="AP25:AU25"/>
    <mergeCell ref="AP26:AU26"/>
    <mergeCell ref="R25:X25"/>
    <mergeCell ref="Z25:AF25"/>
    <mergeCell ref="A23:I23"/>
    <mergeCell ref="A27:I27"/>
    <mergeCell ref="A28:I28"/>
    <mergeCell ref="A29:I29"/>
    <mergeCell ref="AH25:AN25"/>
    <mergeCell ref="R26:X26"/>
    <mergeCell ref="Z26:AF26"/>
    <mergeCell ref="AH26:AN26"/>
    <mergeCell ref="A38:I38"/>
    <mergeCell ref="A39:I39"/>
    <mergeCell ref="R37:X37"/>
    <mergeCell ref="J37:P37"/>
    <mergeCell ref="J33:P33"/>
    <mergeCell ref="J34:P34"/>
    <mergeCell ref="J35:P35"/>
    <mergeCell ref="R39:X39"/>
    <mergeCell ref="Z39:AF39"/>
    <mergeCell ref="AH39:AN39"/>
    <mergeCell ref="R35:X35"/>
    <mergeCell ref="Z35:AF35"/>
    <mergeCell ref="AH35:AN35"/>
    <mergeCell ref="AH38:AN38"/>
    <mergeCell ref="AH36:AN36"/>
    <mergeCell ref="Z36:AF36"/>
    <mergeCell ref="R36:X36"/>
    <mergeCell ref="AP27:AU27"/>
    <mergeCell ref="AP28:AU28"/>
    <mergeCell ref="AP29:AU29"/>
    <mergeCell ref="AP30:AU30"/>
    <mergeCell ref="AP31:AU31"/>
    <mergeCell ref="AP32:AU32"/>
    <mergeCell ref="AP33:AU33"/>
    <mergeCell ref="AP34:AU34"/>
    <mergeCell ref="AP35:AU35"/>
    <mergeCell ref="R33:X33"/>
    <mergeCell ref="Z33:AF33"/>
    <mergeCell ref="AH33:AN33"/>
    <mergeCell ref="R34:X34"/>
    <mergeCell ref="Z34:AF34"/>
    <mergeCell ref="AH34:AN34"/>
    <mergeCell ref="AH32:AN32"/>
    <mergeCell ref="R31:X31"/>
    <mergeCell ref="Z31:AF31"/>
    <mergeCell ref="AH31:AN31"/>
    <mergeCell ref="R29:X29"/>
    <mergeCell ref="Z29:AF29"/>
    <mergeCell ref="AH29:AN29"/>
    <mergeCell ref="R30:X30"/>
    <mergeCell ref="Z30:AF30"/>
    <mergeCell ref="AH30:AN30"/>
    <mergeCell ref="R27:X27"/>
    <mergeCell ref="Z27:AF27"/>
    <mergeCell ref="AH27:AN27"/>
    <mergeCell ref="R28:X28"/>
    <mergeCell ref="Z28:AF28"/>
    <mergeCell ref="AH28:AN28"/>
    <mergeCell ref="Z55:AV56"/>
    <mergeCell ref="L13:O13"/>
    <mergeCell ref="H10:P10"/>
    <mergeCell ref="H11:P11"/>
    <mergeCell ref="H12:P12"/>
    <mergeCell ref="A10:G10"/>
    <mergeCell ref="A11:G11"/>
    <mergeCell ref="A12:G12"/>
    <mergeCell ref="A13:G13"/>
    <mergeCell ref="AH42:AN42"/>
    <mergeCell ref="AQ42:AU42"/>
    <mergeCell ref="AP38:AU38"/>
    <mergeCell ref="AP39:AU39"/>
    <mergeCell ref="AP41:AU41"/>
    <mergeCell ref="AP37:AU37"/>
    <mergeCell ref="J38:P38"/>
    <mergeCell ref="J39:P39"/>
    <mergeCell ref="J41:P41"/>
    <mergeCell ref="J42:P42"/>
    <mergeCell ref="R38:X38"/>
    <mergeCell ref="Z38:AF38"/>
    <mergeCell ref="R42:X42"/>
    <mergeCell ref="Z40:AF40"/>
    <mergeCell ref="AH40:AN40"/>
    <mergeCell ref="A65:G65"/>
    <mergeCell ref="H65:AV65"/>
    <mergeCell ref="A66:G66"/>
    <mergeCell ref="H66:L66"/>
    <mergeCell ref="N66:R66"/>
    <mergeCell ref="T66:X66"/>
    <mergeCell ref="Y66:AE66"/>
    <mergeCell ref="AF66:AJ66"/>
    <mergeCell ref="AL66:AP66"/>
    <mergeCell ref="AR66:AV66"/>
    <mergeCell ref="A69:P69"/>
    <mergeCell ref="Q69:Z69"/>
    <mergeCell ref="AA69:AM69"/>
    <mergeCell ref="AN69:AV69"/>
    <mergeCell ref="A70:G70"/>
    <mergeCell ref="H70:P70"/>
    <mergeCell ref="Q70:Z70"/>
    <mergeCell ref="AA70:AM70"/>
    <mergeCell ref="AN70:AV70"/>
    <mergeCell ref="A76:I76"/>
    <mergeCell ref="J76:AE76"/>
    <mergeCell ref="AF76:AG76"/>
    <mergeCell ref="AP77:AV77"/>
    <mergeCell ref="AP78:AU78"/>
    <mergeCell ref="A71:G71"/>
    <mergeCell ref="H71:P71"/>
    <mergeCell ref="Q71:Z73"/>
    <mergeCell ref="AA71:AM73"/>
    <mergeCell ref="AN71:AV73"/>
    <mergeCell ref="A72:G72"/>
    <mergeCell ref="H72:P72"/>
    <mergeCell ref="A73:G73"/>
    <mergeCell ref="H73:K73"/>
    <mergeCell ref="L73:O73"/>
    <mergeCell ref="AP79:AV79"/>
    <mergeCell ref="J80:P80"/>
    <mergeCell ref="R80:X80"/>
    <mergeCell ref="Z80:AF80"/>
    <mergeCell ref="AH80:AN80"/>
    <mergeCell ref="AP80:AU80"/>
    <mergeCell ref="A79:I80"/>
    <mergeCell ref="J79:Q79"/>
    <mergeCell ref="R79:Y79"/>
    <mergeCell ref="Z79:AG79"/>
    <mergeCell ref="AH79:AO79"/>
    <mergeCell ref="AP82:AV82"/>
    <mergeCell ref="A83:I83"/>
    <mergeCell ref="J83:P83"/>
    <mergeCell ref="R83:X83"/>
    <mergeCell ref="Z83:AF83"/>
    <mergeCell ref="AH83:AN83"/>
    <mergeCell ref="AP83:AU83"/>
    <mergeCell ref="A82:I82"/>
    <mergeCell ref="J82:Q82"/>
    <mergeCell ref="R82:Y82"/>
    <mergeCell ref="Z82:AG82"/>
    <mergeCell ref="AH82:AO82"/>
    <mergeCell ref="AP84:AU84"/>
    <mergeCell ref="A85:I85"/>
    <mergeCell ref="J85:P85"/>
    <mergeCell ref="R85:X85"/>
    <mergeCell ref="Z85:AF85"/>
    <mergeCell ref="AH85:AN85"/>
    <mergeCell ref="AP85:AU85"/>
    <mergeCell ref="A84:I84"/>
    <mergeCell ref="J84:P84"/>
    <mergeCell ref="R84:X84"/>
    <mergeCell ref="Z84:AF84"/>
    <mergeCell ref="AH84:AN84"/>
    <mergeCell ref="AP86:AU86"/>
    <mergeCell ref="A87:I87"/>
    <mergeCell ref="J87:P87"/>
    <mergeCell ref="R87:X87"/>
    <mergeCell ref="Z87:AF87"/>
    <mergeCell ref="AH87:AN87"/>
    <mergeCell ref="AP87:AU87"/>
    <mergeCell ref="A86:I86"/>
    <mergeCell ref="J86:P86"/>
    <mergeCell ref="R86:X86"/>
    <mergeCell ref="Z86:AF86"/>
    <mergeCell ref="AH86:AN86"/>
    <mergeCell ref="AP88:AU88"/>
    <mergeCell ref="A89:I89"/>
    <mergeCell ref="J89:P89"/>
    <mergeCell ref="R89:X89"/>
    <mergeCell ref="Z89:AF89"/>
    <mergeCell ref="AH89:AN89"/>
    <mergeCell ref="AP89:AU89"/>
    <mergeCell ref="A88:I88"/>
    <mergeCell ref="J88:P88"/>
    <mergeCell ref="R88:X88"/>
    <mergeCell ref="Z88:AF88"/>
    <mergeCell ref="AH88:AN88"/>
    <mergeCell ref="AP90:AU90"/>
    <mergeCell ref="A91:I91"/>
    <mergeCell ref="J91:P91"/>
    <mergeCell ref="R91:X91"/>
    <mergeCell ref="Z91:AF91"/>
    <mergeCell ref="AH91:AN91"/>
    <mergeCell ref="AP91:AU91"/>
    <mergeCell ref="A90:I90"/>
    <mergeCell ref="J90:P90"/>
    <mergeCell ref="R90:X90"/>
    <mergeCell ref="Z90:AF90"/>
    <mergeCell ref="AH90:AN90"/>
    <mergeCell ref="AP92:AU92"/>
    <mergeCell ref="A93:I93"/>
    <mergeCell ref="J93:P93"/>
    <mergeCell ref="R93:X93"/>
    <mergeCell ref="Z93:AF93"/>
    <mergeCell ref="AH93:AN93"/>
    <mergeCell ref="AP93:AU93"/>
    <mergeCell ref="A92:I92"/>
    <mergeCell ref="J92:P92"/>
    <mergeCell ref="R92:X92"/>
    <mergeCell ref="Z92:AF92"/>
    <mergeCell ref="AH92:AN92"/>
    <mergeCell ref="AP94:AU94"/>
    <mergeCell ref="A95:I95"/>
    <mergeCell ref="J95:P95"/>
    <mergeCell ref="R95:X95"/>
    <mergeCell ref="Z95:AF95"/>
    <mergeCell ref="AH95:AN95"/>
    <mergeCell ref="AP95:AU95"/>
    <mergeCell ref="A94:I94"/>
    <mergeCell ref="J94:P94"/>
    <mergeCell ref="R94:X94"/>
    <mergeCell ref="Z94:AF94"/>
    <mergeCell ref="AH94:AN94"/>
    <mergeCell ref="AP96:AU96"/>
    <mergeCell ref="A97:I97"/>
    <mergeCell ref="J97:P97"/>
    <mergeCell ref="R97:X97"/>
    <mergeCell ref="Z97:AF97"/>
    <mergeCell ref="AH97:AN97"/>
    <mergeCell ref="AP97:AU97"/>
    <mergeCell ref="A96:I96"/>
    <mergeCell ref="J96:P96"/>
    <mergeCell ref="R96:X96"/>
    <mergeCell ref="Z96:AF96"/>
    <mergeCell ref="AH96:AN96"/>
    <mergeCell ref="AP98:AU98"/>
    <mergeCell ref="A99:I99"/>
    <mergeCell ref="J99:P99"/>
    <mergeCell ref="R99:X99"/>
    <mergeCell ref="Z99:AF99"/>
    <mergeCell ref="AH99:AN99"/>
    <mergeCell ref="AP99:AU99"/>
    <mergeCell ref="A98:I98"/>
    <mergeCell ref="J98:P98"/>
    <mergeCell ref="R98:X98"/>
    <mergeCell ref="Z98:AF98"/>
    <mergeCell ref="AH98:AN98"/>
    <mergeCell ref="AP101:AU101"/>
    <mergeCell ref="A102:I102"/>
    <mergeCell ref="J102:P102"/>
    <mergeCell ref="R102:X102"/>
    <mergeCell ref="Z102:AF102"/>
    <mergeCell ref="AH102:AN102"/>
    <mergeCell ref="AQ102:AU102"/>
    <mergeCell ref="A101:I101"/>
    <mergeCell ref="J101:P101"/>
    <mergeCell ref="R101:X101"/>
    <mergeCell ref="Z101:AF101"/>
    <mergeCell ref="AH101:AN101"/>
    <mergeCell ref="J104:M104"/>
    <mergeCell ref="O104:P104"/>
    <mergeCell ref="R104:U104"/>
    <mergeCell ref="Z103:AD103"/>
    <mergeCell ref="AE103:AG103"/>
    <mergeCell ref="AH103:AL103"/>
    <mergeCell ref="AM103:AO103"/>
    <mergeCell ref="AP103:AV103"/>
    <mergeCell ref="A103:I103"/>
    <mergeCell ref="J103:N103"/>
    <mergeCell ref="O103:Q103"/>
    <mergeCell ref="R103:V103"/>
    <mergeCell ref="W103:Y103"/>
    <mergeCell ref="A106:F106"/>
    <mergeCell ref="G106:H106"/>
    <mergeCell ref="J106:M106"/>
    <mergeCell ref="O106:P106"/>
    <mergeCell ref="R106:U106"/>
    <mergeCell ref="AP104:AU104"/>
    <mergeCell ref="A105:F105"/>
    <mergeCell ref="G105:H105"/>
    <mergeCell ref="J105:M105"/>
    <mergeCell ref="O105:P105"/>
    <mergeCell ref="R105:U105"/>
    <mergeCell ref="W105:X105"/>
    <mergeCell ref="Z105:AC105"/>
    <mergeCell ref="AE105:AF105"/>
    <mergeCell ref="AH105:AK105"/>
    <mergeCell ref="AM105:AN105"/>
    <mergeCell ref="AP105:AU105"/>
    <mergeCell ref="W104:X104"/>
    <mergeCell ref="Z104:AC104"/>
    <mergeCell ref="AE104:AF104"/>
    <mergeCell ref="AH104:AK104"/>
    <mergeCell ref="AM104:AN104"/>
    <mergeCell ref="A104:F104"/>
    <mergeCell ref="G104:H104"/>
    <mergeCell ref="A122:AV122"/>
    <mergeCell ref="A124:G124"/>
    <mergeCell ref="H124:AV124"/>
    <mergeCell ref="S56:Y56"/>
    <mergeCell ref="S54:Y54"/>
    <mergeCell ref="S114:Y114"/>
    <mergeCell ref="S116:Y116"/>
    <mergeCell ref="Z115:AV116"/>
    <mergeCell ref="A62:AV62"/>
    <mergeCell ref="A64:G64"/>
    <mergeCell ref="H64:AV64"/>
    <mergeCell ref="A110:I110"/>
    <mergeCell ref="J110:W110"/>
    <mergeCell ref="X110:Y110"/>
    <mergeCell ref="AP106:AU106"/>
    <mergeCell ref="A107:I107"/>
    <mergeCell ref="AQ107:AU107"/>
    <mergeCell ref="A108:I108"/>
    <mergeCell ref="AQ108:AU108"/>
    <mergeCell ref="W106:X106"/>
    <mergeCell ref="Z106:AC106"/>
    <mergeCell ref="AE106:AF106"/>
    <mergeCell ref="AH106:AK106"/>
    <mergeCell ref="AM106:AN106"/>
    <mergeCell ref="A125:G125"/>
    <mergeCell ref="H125:AV125"/>
    <mergeCell ref="A126:G126"/>
    <mergeCell ref="H126:L126"/>
    <mergeCell ref="N126:R126"/>
    <mergeCell ref="T126:X126"/>
    <mergeCell ref="Y126:AE126"/>
    <mergeCell ref="AF126:AJ126"/>
    <mergeCell ref="AL126:AP126"/>
    <mergeCell ref="AR126:AV126"/>
    <mergeCell ref="A129:P129"/>
    <mergeCell ref="Q129:Z129"/>
    <mergeCell ref="AA129:AM129"/>
    <mergeCell ref="AN129:AV129"/>
    <mergeCell ref="A130:G130"/>
    <mergeCell ref="H130:P130"/>
    <mergeCell ref="Q130:Z130"/>
    <mergeCell ref="AA130:AM130"/>
    <mergeCell ref="AN130:AV130"/>
    <mergeCell ref="A136:I136"/>
    <mergeCell ref="J136:AE136"/>
    <mergeCell ref="AF136:AG136"/>
    <mergeCell ref="AP137:AV137"/>
    <mergeCell ref="AP138:AU138"/>
    <mergeCell ref="A131:G131"/>
    <mergeCell ref="H131:P131"/>
    <mergeCell ref="Q131:Z133"/>
    <mergeCell ref="AA131:AM133"/>
    <mergeCell ref="AN131:AV133"/>
    <mergeCell ref="A132:G132"/>
    <mergeCell ref="H132:P132"/>
    <mergeCell ref="A133:G133"/>
    <mergeCell ref="H133:K133"/>
    <mergeCell ref="L133:O133"/>
    <mergeCell ref="AP139:AV139"/>
    <mergeCell ref="J140:P140"/>
    <mergeCell ref="R140:X140"/>
    <mergeCell ref="Z140:AF140"/>
    <mergeCell ref="AH140:AN140"/>
    <mergeCell ref="AP140:AU140"/>
    <mergeCell ref="A139:I140"/>
    <mergeCell ref="J139:Q139"/>
    <mergeCell ref="R139:Y139"/>
    <mergeCell ref="Z139:AG139"/>
    <mergeCell ref="AH139:AO139"/>
    <mergeCell ref="AP142:AV142"/>
    <mergeCell ref="A143:I143"/>
    <mergeCell ref="J143:P143"/>
    <mergeCell ref="R143:X143"/>
    <mergeCell ref="Z143:AF143"/>
    <mergeCell ref="AH143:AN143"/>
    <mergeCell ref="AP143:AU143"/>
    <mergeCell ref="A142:I142"/>
    <mergeCell ref="J142:Q142"/>
    <mergeCell ref="R142:Y142"/>
    <mergeCell ref="Z142:AG142"/>
    <mergeCell ref="AH142:AO142"/>
    <mergeCell ref="AP144:AU144"/>
    <mergeCell ref="A145:I145"/>
    <mergeCell ref="J145:P145"/>
    <mergeCell ref="R145:X145"/>
    <mergeCell ref="Z145:AF145"/>
    <mergeCell ref="AH145:AN145"/>
    <mergeCell ref="AP145:AU145"/>
    <mergeCell ref="A144:I144"/>
    <mergeCell ref="J144:P144"/>
    <mergeCell ref="R144:X144"/>
    <mergeCell ref="Z144:AF144"/>
    <mergeCell ref="AH144:AN144"/>
    <mergeCell ref="AP146:AU146"/>
    <mergeCell ref="A147:I147"/>
    <mergeCell ref="J147:P147"/>
    <mergeCell ref="R147:X147"/>
    <mergeCell ref="Z147:AF147"/>
    <mergeCell ref="AH147:AN147"/>
    <mergeCell ref="AP147:AU147"/>
    <mergeCell ref="A146:I146"/>
    <mergeCell ref="J146:P146"/>
    <mergeCell ref="R146:X146"/>
    <mergeCell ref="Z146:AF146"/>
    <mergeCell ref="AH146:AN146"/>
    <mergeCell ref="AP148:AU148"/>
    <mergeCell ref="A149:I149"/>
    <mergeCell ref="J149:P149"/>
    <mergeCell ref="R149:X149"/>
    <mergeCell ref="Z149:AF149"/>
    <mergeCell ref="AH149:AN149"/>
    <mergeCell ref="AP149:AU149"/>
    <mergeCell ref="A148:I148"/>
    <mergeCell ref="J148:P148"/>
    <mergeCell ref="R148:X148"/>
    <mergeCell ref="Z148:AF148"/>
    <mergeCell ref="AH148:AN148"/>
    <mergeCell ref="AP150:AU150"/>
    <mergeCell ref="A151:I151"/>
    <mergeCell ref="J151:P151"/>
    <mergeCell ref="R151:X151"/>
    <mergeCell ref="Z151:AF151"/>
    <mergeCell ref="AH151:AN151"/>
    <mergeCell ref="AP151:AU151"/>
    <mergeCell ref="A150:I150"/>
    <mergeCell ref="J150:P150"/>
    <mergeCell ref="R150:X150"/>
    <mergeCell ref="Z150:AF150"/>
    <mergeCell ref="AH150:AN150"/>
    <mergeCell ref="AP152:AU152"/>
    <mergeCell ref="A153:I153"/>
    <mergeCell ref="J153:P153"/>
    <mergeCell ref="R153:X153"/>
    <mergeCell ref="Z153:AF153"/>
    <mergeCell ref="AH153:AN153"/>
    <mergeCell ref="AP153:AU153"/>
    <mergeCell ref="A152:I152"/>
    <mergeCell ref="J152:P152"/>
    <mergeCell ref="R152:X152"/>
    <mergeCell ref="Z152:AF152"/>
    <mergeCell ref="AH152:AN152"/>
    <mergeCell ref="AP154:AU154"/>
    <mergeCell ref="A155:I155"/>
    <mergeCell ref="J155:P155"/>
    <mergeCell ref="R155:X155"/>
    <mergeCell ref="Z155:AF155"/>
    <mergeCell ref="AH155:AN155"/>
    <mergeCell ref="AP155:AU155"/>
    <mergeCell ref="A154:I154"/>
    <mergeCell ref="J154:P154"/>
    <mergeCell ref="R154:X154"/>
    <mergeCell ref="Z154:AF154"/>
    <mergeCell ref="AH154:AN154"/>
    <mergeCell ref="J158:P158"/>
    <mergeCell ref="R158:X158"/>
    <mergeCell ref="Z158:AF158"/>
    <mergeCell ref="AH158:AN158"/>
    <mergeCell ref="AP156:AU156"/>
    <mergeCell ref="A157:I157"/>
    <mergeCell ref="J157:P157"/>
    <mergeCell ref="R157:X157"/>
    <mergeCell ref="Z157:AF157"/>
    <mergeCell ref="AH157:AN157"/>
    <mergeCell ref="AP157:AU157"/>
    <mergeCell ref="A156:I156"/>
    <mergeCell ref="J156:P156"/>
    <mergeCell ref="R156:X156"/>
    <mergeCell ref="Z156:AF156"/>
    <mergeCell ref="AH156:AN156"/>
    <mergeCell ref="AP161:AU161"/>
    <mergeCell ref="A162:I162"/>
    <mergeCell ref="J162:P162"/>
    <mergeCell ref="R162:X162"/>
    <mergeCell ref="Z162:AF162"/>
    <mergeCell ref="AH162:AN162"/>
    <mergeCell ref="AQ162:AU162"/>
    <mergeCell ref="A161:I161"/>
    <mergeCell ref="J161:P161"/>
    <mergeCell ref="R161:X161"/>
    <mergeCell ref="Z161:AF161"/>
    <mergeCell ref="AH161:AN161"/>
    <mergeCell ref="Z163:AD163"/>
    <mergeCell ref="AE163:AG163"/>
    <mergeCell ref="AH163:AL163"/>
    <mergeCell ref="AM163:AO163"/>
    <mergeCell ref="AP163:AV163"/>
    <mergeCell ref="A163:I163"/>
    <mergeCell ref="J163:N163"/>
    <mergeCell ref="O163:Q163"/>
    <mergeCell ref="R163:V163"/>
    <mergeCell ref="W163:Y163"/>
    <mergeCell ref="AP164:AU164"/>
    <mergeCell ref="A165:F165"/>
    <mergeCell ref="G165:H165"/>
    <mergeCell ref="J165:M165"/>
    <mergeCell ref="O165:P165"/>
    <mergeCell ref="R165:U165"/>
    <mergeCell ref="W165:X165"/>
    <mergeCell ref="Z165:AC165"/>
    <mergeCell ref="AE165:AF165"/>
    <mergeCell ref="AH165:AK165"/>
    <mergeCell ref="AM165:AN165"/>
    <mergeCell ref="AP165:AU165"/>
    <mergeCell ref="W164:X164"/>
    <mergeCell ref="Z164:AC164"/>
    <mergeCell ref="AE164:AF164"/>
    <mergeCell ref="AH164:AK164"/>
    <mergeCell ref="AM164:AN164"/>
    <mergeCell ref="A164:F164"/>
    <mergeCell ref="G164:H164"/>
    <mergeCell ref="J164:M164"/>
    <mergeCell ref="O164:P164"/>
    <mergeCell ref="R164:U164"/>
    <mergeCell ref="AP166:AU166"/>
    <mergeCell ref="A167:I167"/>
    <mergeCell ref="AQ167:AU167"/>
    <mergeCell ref="A168:I168"/>
    <mergeCell ref="AQ168:AU168"/>
    <mergeCell ref="W166:X166"/>
    <mergeCell ref="Z166:AC166"/>
    <mergeCell ref="AE166:AF166"/>
    <mergeCell ref="AH166:AK166"/>
    <mergeCell ref="AM166:AN166"/>
    <mergeCell ref="A166:F166"/>
    <mergeCell ref="G166:H166"/>
    <mergeCell ref="J166:M166"/>
    <mergeCell ref="O166:P166"/>
    <mergeCell ref="R166:U166"/>
    <mergeCell ref="S174:Y174"/>
    <mergeCell ref="Z175:AV176"/>
    <mergeCell ref="S176:Y176"/>
    <mergeCell ref="A170:I170"/>
    <mergeCell ref="J170:W170"/>
    <mergeCell ref="X170:Y170"/>
    <mergeCell ref="A174:D174"/>
    <mergeCell ref="E174:F174"/>
    <mergeCell ref="H174:I174"/>
    <mergeCell ref="Z172:AV174"/>
    <mergeCell ref="A54:D54"/>
    <mergeCell ref="E54:F54"/>
    <mergeCell ref="H54:I54"/>
    <mergeCell ref="Z52:AV54"/>
    <mergeCell ref="Z42:AF42"/>
    <mergeCell ref="G44:H44"/>
    <mergeCell ref="G45:H45"/>
    <mergeCell ref="G46:H46"/>
    <mergeCell ref="A46:F46"/>
    <mergeCell ref="A50:I50"/>
    <mergeCell ref="A47:I47"/>
    <mergeCell ref="A45:F45"/>
    <mergeCell ref="A44:F44"/>
    <mergeCell ref="J44:M44"/>
    <mergeCell ref="J45:M45"/>
    <mergeCell ref="J46:M46"/>
    <mergeCell ref="R44:U44"/>
    <mergeCell ref="W44:X44"/>
    <mergeCell ref="AQ48:AU48"/>
    <mergeCell ref="AM44:AN44"/>
    <mergeCell ref="AH45:AK45"/>
    <mergeCell ref="AQ47:AU47"/>
    <mergeCell ref="AP44:AU44"/>
    <mergeCell ref="AH46:AK46"/>
    <mergeCell ref="A100:I100"/>
    <mergeCell ref="J100:P100"/>
    <mergeCell ref="R100:X100"/>
    <mergeCell ref="Z100:AF100"/>
    <mergeCell ref="AH100:AN100"/>
    <mergeCell ref="AP100:AU100"/>
    <mergeCell ref="A160:I160"/>
    <mergeCell ref="J160:P160"/>
    <mergeCell ref="R160:X160"/>
    <mergeCell ref="Z160:AF160"/>
    <mergeCell ref="AH160:AN160"/>
    <mergeCell ref="AP160:AU160"/>
    <mergeCell ref="A114:D114"/>
    <mergeCell ref="E114:F114"/>
    <mergeCell ref="H114:I114"/>
    <mergeCell ref="Z112:AV114"/>
    <mergeCell ref="AP158:AU158"/>
    <mergeCell ref="A159:I159"/>
    <mergeCell ref="J159:P159"/>
    <mergeCell ref="R159:X159"/>
    <mergeCell ref="Z159:AF159"/>
    <mergeCell ref="AH159:AN159"/>
    <mergeCell ref="AP159:AU159"/>
    <mergeCell ref="A158:I158"/>
  </mergeCells>
  <phoneticPr fontId="3"/>
  <printOptions horizontalCentered="1"/>
  <pageMargins left="0.39370078740157483" right="0.39370078740157483" top="0.39370078740157483" bottom="0" header="0.31496062992125984" footer="0.31496062992125984"/>
  <pageSetup paperSize="9" scale="81" fitToHeight="0" orientation="portrait" r:id="rId1"/>
  <rowBreaks count="2" manualBreakCount="2">
    <brk id="60" max="16383" man="1"/>
    <brk id="120" max="16383" man="1"/>
  </rowBreaks>
  <ignoredErrors>
    <ignoredError sqref="H64:AV65 H66:AV66 Q71:AM73 L73 J76 AP7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60960</xdr:colOff>
                    <xdr:row>10</xdr:row>
                    <xdr:rowOff>76200</xdr:rowOff>
                  </from>
                  <to>
                    <xdr:col>41</xdr:col>
                    <xdr:colOff>182880</xdr:colOff>
                    <xdr:row>11</xdr:row>
                    <xdr:rowOff>106680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60960</xdr:colOff>
                    <xdr:row>11</xdr:row>
                    <xdr:rowOff>114300</xdr:rowOff>
                  </from>
                  <to>
                    <xdr:col>41</xdr:col>
                    <xdr:colOff>182880</xdr:colOff>
                    <xdr:row>12</xdr:row>
                    <xdr:rowOff>144780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42</xdr:col>
                    <xdr:colOff>30480</xdr:colOff>
                    <xdr:row>10</xdr:row>
                    <xdr:rowOff>68580</xdr:rowOff>
                  </from>
                  <to>
                    <xdr:col>44</xdr:col>
                    <xdr:colOff>152400</xdr:colOff>
                    <xdr:row>11</xdr:row>
                    <xdr:rowOff>99060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42</xdr:col>
                    <xdr:colOff>30480</xdr:colOff>
                    <xdr:row>11</xdr:row>
                    <xdr:rowOff>114300</xdr:rowOff>
                  </from>
                  <to>
                    <xdr:col>44</xdr:col>
                    <xdr:colOff>152400</xdr:colOff>
                    <xdr:row>12</xdr:row>
                    <xdr:rowOff>144780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44</xdr:col>
                    <xdr:colOff>175260</xdr:colOff>
                    <xdr:row>10</xdr:row>
                    <xdr:rowOff>68580</xdr:rowOff>
                  </from>
                  <to>
                    <xdr:col>47</xdr:col>
                    <xdr:colOff>106680</xdr:colOff>
                    <xdr:row>11</xdr:row>
                    <xdr:rowOff>99060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44</xdr:col>
                    <xdr:colOff>175260</xdr:colOff>
                    <xdr:row>11</xdr:row>
                    <xdr:rowOff>114300</xdr:rowOff>
                  </from>
                  <to>
                    <xdr:col>47</xdr:col>
                    <xdr:colOff>106680</xdr:colOff>
                    <xdr:row>12</xdr:row>
                    <xdr:rowOff>144780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38100</xdr:colOff>
                    <xdr:row>9</xdr:row>
                    <xdr:rowOff>7620</xdr:rowOff>
                  </from>
                  <to>
                    <xdr:col>6</xdr:col>
                    <xdr:colOff>83820</xdr:colOff>
                    <xdr:row>10</xdr:row>
                    <xdr:rowOff>30480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38100</xdr:colOff>
                    <xdr:row>10</xdr:row>
                    <xdr:rowOff>22860</xdr:rowOff>
                  </from>
                  <to>
                    <xdr:col>6</xdr:col>
                    <xdr:colOff>83820</xdr:colOff>
                    <xdr:row>11</xdr:row>
                    <xdr:rowOff>22860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38100</xdr:colOff>
                    <xdr:row>11</xdr:row>
                    <xdr:rowOff>7620</xdr:rowOff>
                  </from>
                  <to>
                    <xdr:col>6</xdr:col>
                    <xdr:colOff>83820</xdr:colOff>
                    <xdr:row>12</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38100</xdr:colOff>
                    <xdr:row>11</xdr:row>
                    <xdr:rowOff>213360</xdr:rowOff>
                  </from>
                  <to>
                    <xdr:col>6</xdr:col>
                    <xdr:colOff>83820</xdr:colOff>
                    <xdr:row>12</xdr:row>
                    <xdr:rowOff>213360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0</xdr:colOff>
                    <xdr:row>9</xdr:row>
                    <xdr:rowOff>7620</xdr:rowOff>
                  </from>
                  <to>
                    <xdr:col>11</xdr:col>
                    <xdr:colOff>106680</xdr:colOff>
                    <xdr:row>10</xdr:row>
                    <xdr:rowOff>30480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0</xdr:colOff>
                    <xdr:row>10</xdr:row>
                    <xdr:rowOff>22860</xdr:rowOff>
                  </from>
                  <to>
                    <xdr:col>11</xdr:col>
                    <xdr:colOff>106680</xdr:colOff>
                    <xdr:row>11</xdr:row>
                    <xdr:rowOff>22860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xdr:col>
                    <xdr:colOff>0</xdr:colOff>
                    <xdr:row>11</xdr:row>
                    <xdr:rowOff>7620</xdr:rowOff>
                  </from>
                  <to>
                    <xdr:col>11</xdr:col>
                    <xdr:colOff>106680</xdr:colOff>
                    <xdr:row>12</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xdr:col>
                    <xdr:colOff>0</xdr:colOff>
                    <xdr:row>11</xdr:row>
                    <xdr:rowOff>213360</xdr:rowOff>
                  </from>
                  <to>
                    <xdr:col>10</xdr:col>
                    <xdr:colOff>0</xdr:colOff>
                    <xdr:row>12</xdr:row>
                    <xdr:rowOff>213360</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39</xdr:col>
                    <xdr:colOff>60960</xdr:colOff>
                    <xdr:row>70</xdr:row>
                    <xdr:rowOff>76200</xdr:rowOff>
                  </from>
                  <to>
                    <xdr:col>41</xdr:col>
                    <xdr:colOff>182880</xdr:colOff>
                    <xdr:row>71</xdr:row>
                    <xdr:rowOff>106680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39</xdr:col>
                    <xdr:colOff>60960</xdr:colOff>
                    <xdr:row>71</xdr:row>
                    <xdr:rowOff>114300</xdr:rowOff>
                  </from>
                  <to>
                    <xdr:col>41</xdr:col>
                    <xdr:colOff>182880</xdr:colOff>
                    <xdr:row>72</xdr:row>
                    <xdr:rowOff>144780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42</xdr:col>
                    <xdr:colOff>30480</xdr:colOff>
                    <xdr:row>70</xdr:row>
                    <xdr:rowOff>68580</xdr:rowOff>
                  </from>
                  <to>
                    <xdr:col>44</xdr:col>
                    <xdr:colOff>152400</xdr:colOff>
                    <xdr:row>71</xdr:row>
                    <xdr:rowOff>99060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42</xdr:col>
                    <xdr:colOff>30480</xdr:colOff>
                    <xdr:row>71</xdr:row>
                    <xdr:rowOff>114300</xdr:rowOff>
                  </from>
                  <to>
                    <xdr:col>44</xdr:col>
                    <xdr:colOff>152400</xdr:colOff>
                    <xdr:row>72</xdr:row>
                    <xdr:rowOff>144780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44</xdr:col>
                    <xdr:colOff>175260</xdr:colOff>
                    <xdr:row>70</xdr:row>
                    <xdr:rowOff>68580</xdr:rowOff>
                  </from>
                  <to>
                    <xdr:col>47</xdr:col>
                    <xdr:colOff>106680</xdr:colOff>
                    <xdr:row>71</xdr:row>
                    <xdr:rowOff>99060</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44</xdr:col>
                    <xdr:colOff>175260</xdr:colOff>
                    <xdr:row>71</xdr:row>
                    <xdr:rowOff>114300</xdr:rowOff>
                  </from>
                  <to>
                    <xdr:col>47</xdr:col>
                    <xdr:colOff>106680</xdr:colOff>
                    <xdr:row>72</xdr:row>
                    <xdr:rowOff>144780</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0</xdr:col>
                    <xdr:colOff>38100</xdr:colOff>
                    <xdr:row>69</xdr:row>
                    <xdr:rowOff>7620</xdr:rowOff>
                  </from>
                  <to>
                    <xdr:col>6</xdr:col>
                    <xdr:colOff>83820</xdr:colOff>
                    <xdr:row>70</xdr:row>
                    <xdr:rowOff>30480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0</xdr:col>
                    <xdr:colOff>38100</xdr:colOff>
                    <xdr:row>70</xdr:row>
                    <xdr:rowOff>22860</xdr:rowOff>
                  </from>
                  <to>
                    <xdr:col>6</xdr:col>
                    <xdr:colOff>83820</xdr:colOff>
                    <xdr:row>71</xdr:row>
                    <xdr:rowOff>22860</xdr:rowOff>
                  </to>
                </anchor>
              </controlPr>
            </control>
          </mc:Choice>
        </mc:AlternateContent>
        <mc:AlternateContent xmlns:mc="http://schemas.openxmlformats.org/markup-compatibility/2006">
          <mc:Choice Requires="x14">
            <control shapeId="4161" r:id="rId26" name="Check Box 65">
              <controlPr defaultSize="0" autoFill="0" autoLine="0" autoPict="0">
                <anchor moveWithCells="1">
                  <from>
                    <xdr:col>0</xdr:col>
                    <xdr:colOff>38100</xdr:colOff>
                    <xdr:row>71</xdr:row>
                    <xdr:rowOff>7620</xdr:rowOff>
                  </from>
                  <to>
                    <xdr:col>6</xdr:col>
                    <xdr:colOff>83820</xdr:colOff>
                    <xdr:row>72</xdr:row>
                    <xdr:rowOff>7620</xdr:rowOff>
                  </to>
                </anchor>
              </controlPr>
            </control>
          </mc:Choice>
        </mc:AlternateContent>
        <mc:AlternateContent xmlns:mc="http://schemas.openxmlformats.org/markup-compatibility/2006">
          <mc:Choice Requires="x14">
            <control shapeId="4162" r:id="rId27" name="Check Box 66">
              <controlPr defaultSize="0" autoFill="0" autoLine="0" autoPict="0">
                <anchor moveWithCells="1">
                  <from>
                    <xdr:col>0</xdr:col>
                    <xdr:colOff>38100</xdr:colOff>
                    <xdr:row>71</xdr:row>
                    <xdr:rowOff>213360</xdr:rowOff>
                  </from>
                  <to>
                    <xdr:col>6</xdr:col>
                    <xdr:colOff>83820</xdr:colOff>
                    <xdr:row>72</xdr:row>
                    <xdr:rowOff>213360</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7</xdr:col>
                    <xdr:colOff>0</xdr:colOff>
                    <xdr:row>69</xdr:row>
                    <xdr:rowOff>7620</xdr:rowOff>
                  </from>
                  <to>
                    <xdr:col>11</xdr:col>
                    <xdr:colOff>106680</xdr:colOff>
                    <xdr:row>70</xdr:row>
                    <xdr:rowOff>30480</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7</xdr:col>
                    <xdr:colOff>0</xdr:colOff>
                    <xdr:row>70</xdr:row>
                    <xdr:rowOff>22860</xdr:rowOff>
                  </from>
                  <to>
                    <xdr:col>11</xdr:col>
                    <xdr:colOff>106680</xdr:colOff>
                    <xdr:row>71</xdr:row>
                    <xdr:rowOff>22860</xdr:rowOff>
                  </to>
                </anchor>
              </controlPr>
            </control>
          </mc:Choice>
        </mc:AlternateContent>
        <mc:AlternateContent xmlns:mc="http://schemas.openxmlformats.org/markup-compatibility/2006">
          <mc:Choice Requires="x14">
            <control shapeId="4165" r:id="rId30" name="Check Box 69">
              <controlPr defaultSize="0" autoFill="0" autoLine="0" autoPict="0">
                <anchor moveWithCells="1">
                  <from>
                    <xdr:col>7</xdr:col>
                    <xdr:colOff>0</xdr:colOff>
                    <xdr:row>71</xdr:row>
                    <xdr:rowOff>7620</xdr:rowOff>
                  </from>
                  <to>
                    <xdr:col>11</xdr:col>
                    <xdr:colOff>106680</xdr:colOff>
                    <xdr:row>72</xdr:row>
                    <xdr:rowOff>7620</xdr:rowOff>
                  </to>
                </anchor>
              </controlPr>
            </control>
          </mc:Choice>
        </mc:AlternateContent>
        <mc:AlternateContent xmlns:mc="http://schemas.openxmlformats.org/markup-compatibility/2006">
          <mc:Choice Requires="x14">
            <control shapeId="4166" r:id="rId31" name="Check Box 70">
              <controlPr defaultSize="0" autoFill="0" autoLine="0" autoPict="0">
                <anchor moveWithCells="1">
                  <from>
                    <xdr:col>7</xdr:col>
                    <xdr:colOff>0</xdr:colOff>
                    <xdr:row>71</xdr:row>
                    <xdr:rowOff>213360</xdr:rowOff>
                  </from>
                  <to>
                    <xdr:col>10</xdr:col>
                    <xdr:colOff>0</xdr:colOff>
                    <xdr:row>72</xdr:row>
                    <xdr:rowOff>213360</xdr:rowOff>
                  </to>
                </anchor>
              </controlPr>
            </control>
          </mc:Choice>
        </mc:AlternateContent>
        <mc:AlternateContent xmlns:mc="http://schemas.openxmlformats.org/markup-compatibility/2006">
          <mc:Choice Requires="x14">
            <control shapeId="4167" r:id="rId32" name="Check Box 71">
              <controlPr defaultSize="0" autoFill="0" autoLine="0" autoPict="0">
                <anchor moveWithCells="1">
                  <from>
                    <xdr:col>39</xdr:col>
                    <xdr:colOff>60960</xdr:colOff>
                    <xdr:row>130</xdr:row>
                    <xdr:rowOff>76200</xdr:rowOff>
                  </from>
                  <to>
                    <xdr:col>41</xdr:col>
                    <xdr:colOff>182880</xdr:colOff>
                    <xdr:row>131</xdr:row>
                    <xdr:rowOff>106680</xdr:rowOff>
                  </to>
                </anchor>
              </controlPr>
            </control>
          </mc:Choice>
        </mc:AlternateContent>
        <mc:AlternateContent xmlns:mc="http://schemas.openxmlformats.org/markup-compatibility/2006">
          <mc:Choice Requires="x14">
            <control shapeId="4168" r:id="rId33" name="Check Box 72">
              <controlPr defaultSize="0" autoFill="0" autoLine="0" autoPict="0">
                <anchor moveWithCells="1">
                  <from>
                    <xdr:col>39</xdr:col>
                    <xdr:colOff>60960</xdr:colOff>
                    <xdr:row>131</xdr:row>
                    <xdr:rowOff>114300</xdr:rowOff>
                  </from>
                  <to>
                    <xdr:col>41</xdr:col>
                    <xdr:colOff>182880</xdr:colOff>
                    <xdr:row>132</xdr:row>
                    <xdr:rowOff>144780</xdr:rowOff>
                  </to>
                </anchor>
              </controlPr>
            </control>
          </mc:Choice>
        </mc:AlternateContent>
        <mc:AlternateContent xmlns:mc="http://schemas.openxmlformats.org/markup-compatibility/2006">
          <mc:Choice Requires="x14">
            <control shapeId="4169" r:id="rId34" name="Check Box 73">
              <controlPr defaultSize="0" autoFill="0" autoLine="0" autoPict="0">
                <anchor moveWithCells="1">
                  <from>
                    <xdr:col>42</xdr:col>
                    <xdr:colOff>30480</xdr:colOff>
                    <xdr:row>130</xdr:row>
                    <xdr:rowOff>68580</xdr:rowOff>
                  </from>
                  <to>
                    <xdr:col>44</xdr:col>
                    <xdr:colOff>152400</xdr:colOff>
                    <xdr:row>131</xdr:row>
                    <xdr:rowOff>99060</xdr:rowOff>
                  </to>
                </anchor>
              </controlPr>
            </control>
          </mc:Choice>
        </mc:AlternateContent>
        <mc:AlternateContent xmlns:mc="http://schemas.openxmlformats.org/markup-compatibility/2006">
          <mc:Choice Requires="x14">
            <control shapeId="4170" r:id="rId35" name="Check Box 74">
              <controlPr defaultSize="0" autoFill="0" autoLine="0" autoPict="0">
                <anchor moveWithCells="1">
                  <from>
                    <xdr:col>42</xdr:col>
                    <xdr:colOff>30480</xdr:colOff>
                    <xdr:row>131</xdr:row>
                    <xdr:rowOff>114300</xdr:rowOff>
                  </from>
                  <to>
                    <xdr:col>44</xdr:col>
                    <xdr:colOff>152400</xdr:colOff>
                    <xdr:row>132</xdr:row>
                    <xdr:rowOff>144780</xdr:rowOff>
                  </to>
                </anchor>
              </controlPr>
            </control>
          </mc:Choice>
        </mc:AlternateContent>
        <mc:AlternateContent xmlns:mc="http://schemas.openxmlformats.org/markup-compatibility/2006">
          <mc:Choice Requires="x14">
            <control shapeId="4171" r:id="rId36" name="Check Box 75">
              <controlPr defaultSize="0" autoFill="0" autoLine="0" autoPict="0">
                <anchor moveWithCells="1">
                  <from>
                    <xdr:col>44</xdr:col>
                    <xdr:colOff>175260</xdr:colOff>
                    <xdr:row>130</xdr:row>
                    <xdr:rowOff>68580</xdr:rowOff>
                  </from>
                  <to>
                    <xdr:col>47</xdr:col>
                    <xdr:colOff>106680</xdr:colOff>
                    <xdr:row>131</xdr:row>
                    <xdr:rowOff>99060</xdr:rowOff>
                  </to>
                </anchor>
              </controlPr>
            </control>
          </mc:Choice>
        </mc:AlternateContent>
        <mc:AlternateContent xmlns:mc="http://schemas.openxmlformats.org/markup-compatibility/2006">
          <mc:Choice Requires="x14">
            <control shapeId="4172" r:id="rId37" name="Check Box 76">
              <controlPr defaultSize="0" autoFill="0" autoLine="0" autoPict="0">
                <anchor moveWithCells="1">
                  <from>
                    <xdr:col>44</xdr:col>
                    <xdr:colOff>175260</xdr:colOff>
                    <xdr:row>131</xdr:row>
                    <xdr:rowOff>114300</xdr:rowOff>
                  </from>
                  <to>
                    <xdr:col>47</xdr:col>
                    <xdr:colOff>106680</xdr:colOff>
                    <xdr:row>132</xdr:row>
                    <xdr:rowOff>144780</xdr:rowOff>
                  </to>
                </anchor>
              </controlPr>
            </control>
          </mc:Choice>
        </mc:AlternateContent>
        <mc:AlternateContent xmlns:mc="http://schemas.openxmlformats.org/markup-compatibility/2006">
          <mc:Choice Requires="x14">
            <control shapeId="4173" r:id="rId38" name="Check Box 77">
              <controlPr defaultSize="0" autoFill="0" autoLine="0" autoPict="0">
                <anchor moveWithCells="1">
                  <from>
                    <xdr:col>0</xdr:col>
                    <xdr:colOff>38100</xdr:colOff>
                    <xdr:row>129</xdr:row>
                    <xdr:rowOff>7620</xdr:rowOff>
                  </from>
                  <to>
                    <xdr:col>6</xdr:col>
                    <xdr:colOff>83820</xdr:colOff>
                    <xdr:row>130</xdr:row>
                    <xdr:rowOff>30480</xdr:rowOff>
                  </to>
                </anchor>
              </controlPr>
            </control>
          </mc:Choice>
        </mc:AlternateContent>
        <mc:AlternateContent xmlns:mc="http://schemas.openxmlformats.org/markup-compatibility/2006">
          <mc:Choice Requires="x14">
            <control shapeId="4174" r:id="rId39" name="Check Box 78">
              <controlPr defaultSize="0" autoFill="0" autoLine="0" autoPict="0">
                <anchor moveWithCells="1">
                  <from>
                    <xdr:col>0</xdr:col>
                    <xdr:colOff>38100</xdr:colOff>
                    <xdr:row>130</xdr:row>
                    <xdr:rowOff>22860</xdr:rowOff>
                  </from>
                  <to>
                    <xdr:col>6</xdr:col>
                    <xdr:colOff>83820</xdr:colOff>
                    <xdr:row>131</xdr:row>
                    <xdr:rowOff>22860</xdr:rowOff>
                  </to>
                </anchor>
              </controlPr>
            </control>
          </mc:Choice>
        </mc:AlternateContent>
        <mc:AlternateContent xmlns:mc="http://schemas.openxmlformats.org/markup-compatibility/2006">
          <mc:Choice Requires="x14">
            <control shapeId="4175" r:id="rId40" name="Check Box 79">
              <controlPr defaultSize="0" autoFill="0" autoLine="0" autoPict="0">
                <anchor moveWithCells="1">
                  <from>
                    <xdr:col>0</xdr:col>
                    <xdr:colOff>38100</xdr:colOff>
                    <xdr:row>131</xdr:row>
                    <xdr:rowOff>7620</xdr:rowOff>
                  </from>
                  <to>
                    <xdr:col>6</xdr:col>
                    <xdr:colOff>83820</xdr:colOff>
                    <xdr:row>132</xdr:row>
                    <xdr:rowOff>7620</xdr:rowOff>
                  </to>
                </anchor>
              </controlPr>
            </control>
          </mc:Choice>
        </mc:AlternateContent>
        <mc:AlternateContent xmlns:mc="http://schemas.openxmlformats.org/markup-compatibility/2006">
          <mc:Choice Requires="x14">
            <control shapeId="4176" r:id="rId41" name="Check Box 80">
              <controlPr defaultSize="0" autoFill="0" autoLine="0" autoPict="0">
                <anchor moveWithCells="1">
                  <from>
                    <xdr:col>0</xdr:col>
                    <xdr:colOff>38100</xdr:colOff>
                    <xdr:row>131</xdr:row>
                    <xdr:rowOff>213360</xdr:rowOff>
                  </from>
                  <to>
                    <xdr:col>6</xdr:col>
                    <xdr:colOff>83820</xdr:colOff>
                    <xdr:row>132</xdr:row>
                    <xdr:rowOff>213360</xdr:rowOff>
                  </to>
                </anchor>
              </controlPr>
            </control>
          </mc:Choice>
        </mc:AlternateContent>
        <mc:AlternateContent xmlns:mc="http://schemas.openxmlformats.org/markup-compatibility/2006">
          <mc:Choice Requires="x14">
            <control shapeId="4177" r:id="rId42" name="Check Box 81">
              <controlPr defaultSize="0" autoFill="0" autoLine="0" autoPict="0">
                <anchor moveWithCells="1">
                  <from>
                    <xdr:col>7</xdr:col>
                    <xdr:colOff>0</xdr:colOff>
                    <xdr:row>129</xdr:row>
                    <xdr:rowOff>7620</xdr:rowOff>
                  </from>
                  <to>
                    <xdr:col>11</xdr:col>
                    <xdr:colOff>106680</xdr:colOff>
                    <xdr:row>130</xdr:row>
                    <xdr:rowOff>30480</xdr:rowOff>
                  </to>
                </anchor>
              </controlPr>
            </control>
          </mc:Choice>
        </mc:AlternateContent>
        <mc:AlternateContent xmlns:mc="http://schemas.openxmlformats.org/markup-compatibility/2006">
          <mc:Choice Requires="x14">
            <control shapeId="4178" r:id="rId43" name="Check Box 82">
              <controlPr defaultSize="0" autoFill="0" autoLine="0" autoPict="0">
                <anchor moveWithCells="1">
                  <from>
                    <xdr:col>7</xdr:col>
                    <xdr:colOff>0</xdr:colOff>
                    <xdr:row>130</xdr:row>
                    <xdr:rowOff>22860</xdr:rowOff>
                  </from>
                  <to>
                    <xdr:col>11</xdr:col>
                    <xdr:colOff>106680</xdr:colOff>
                    <xdr:row>131</xdr:row>
                    <xdr:rowOff>22860</xdr:rowOff>
                  </to>
                </anchor>
              </controlPr>
            </control>
          </mc:Choice>
        </mc:AlternateContent>
        <mc:AlternateContent xmlns:mc="http://schemas.openxmlformats.org/markup-compatibility/2006">
          <mc:Choice Requires="x14">
            <control shapeId="4179" r:id="rId44" name="Check Box 83">
              <controlPr defaultSize="0" autoFill="0" autoLine="0" autoPict="0">
                <anchor moveWithCells="1">
                  <from>
                    <xdr:col>7</xdr:col>
                    <xdr:colOff>0</xdr:colOff>
                    <xdr:row>131</xdr:row>
                    <xdr:rowOff>7620</xdr:rowOff>
                  </from>
                  <to>
                    <xdr:col>11</xdr:col>
                    <xdr:colOff>106680</xdr:colOff>
                    <xdr:row>132</xdr:row>
                    <xdr:rowOff>7620</xdr:rowOff>
                  </to>
                </anchor>
              </controlPr>
            </control>
          </mc:Choice>
        </mc:AlternateContent>
        <mc:AlternateContent xmlns:mc="http://schemas.openxmlformats.org/markup-compatibility/2006">
          <mc:Choice Requires="x14">
            <control shapeId="4180" r:id="rId45" name="Check Box 84">
              <controlPr defaultSize="0" autoFill="0" autoLine="0" autoPict="0">
                <anchor moveWithCells="1">
                  <from>
                    <xdr:col>7</xdr:col>
                    <xdr:colOff>0</xdr:colOff>
                    <xdr:row>131</xdr:row>
                    <xdr:rowOff>213360</xdr:rowOff>
                  </from>
                  <to>
                    <xdr:col>10</xdr:col>
                    <xdr:colOff>0</xdr:colOff>
                    <xdr:row>132</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DE81-0E04-497E-BD57-B579DC2400E1}">
  <sheetPr>
    <pageSetUpPr fitToPage="1"/>
  </sheetPr>
  <dimension ref="A1:BB71"/>
  <sheetViews>
    <sheetView showGridLines="0" zoomScale="70" zoomScaleNormal="70" zoomScaleSheetLayoutView="50" workbookViewId="0">
      <selection activeCell="AH36" sqref="AH36:AN36"/>
    </sheetView>
  </sheetViews>
  <sheetFormatPr defaultColWidth="9" defaultRowHeight="15" x14ac:dyDescent="0.2"/>
  <cols>
    <col min="1" max="48" width="2.44140625" style="9" customWidth="1"/>
    <col min="49" max="49" width="2.77734375" style="21" customWidth="1"/>
    <col min="50" max="50" width="85.109375" style="64" bestFit="1" customWidth="1"/>
    <col min="51" max="51" width="7.21875" style="64" hidden="1" customWidth="1"/>
    <col min="52" max="54" width="7.109375" style="9" hidden="1" customWidth="1"/>
    <col min="55" max="55" width="4.6640625" style="9" customWidth="1"/>
    <col min="56" max="56" width="8.109375" style="9" customWidth="1"/>
    <col min="57" max="16384" width="9" style="9"/>
  </cols>
  <sheetData>
    <row r="1" spans="1:53" s="11" customFormat="1" ht="12.9" customHeight="1" x14ac:dyDescent="0.2">
      <c r="A1" s="10" t="s">
        <v>0</v>
      </c>
      <c r="B1" s="10"/>
      <c r="C1" s="10"/>
      <c r="D1" s="10"/>
      <c r="E1" s="10"/>
      <c r="F1" s="10"/>
      <c r="R1" s="10"/>
      <c r="S1" s="10"/>
      <c r="T1" s="10"/>
      <c r="U1" s="10"/>
      <c r="V1" s="10"/>
      <c r="W1" s="10"/>
      <c r="Z1" s="10"/>
      <c r="AA1" s="10"/>
      <c r="AB1" s="10"/>
      <c r="AC1" s="10"/>
      <c r="AD1" s="10"/>
      <c r="AE1" s="10"/>
      <c r="AH1" s="10"/>
      <c r="AI1" s="10"/>
      <c r="AJ1" s="10"/>
      <c r="AK1" s="10"/>
      <c r="AL1" s="10"/>
      <c r="AM1" s="10"/>
      <c r="AO1" s="12"/>
      <c r="AP1" s="10"/>
      <c r="AQ1" s="10"/>
      <c r="AR1" s="10"/>
      <c r="AW1" s="13"/>
      <c r="AX1" s="64"/>
      <c r="AY1" s="64"/>
      <c r="BA1" s="76"/>
    </row>
    <row r="2" spans="1:53" s="14" customFormat="1" ht="18.75" customHeight="1" x14ac:dyDescent="0.3">
      <c r="A2" s="325" t="s">
        <v>75</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73"/>
      <c r="AX2" s="323" t="s">
        <v>85</v>
      </c>
      <c r="AY2" s="115"/>
    </row>
    <row r="3" spans="1:53" s="14" customFormat="1" ht="15.75" customHeight="1" x14ac:dyDescent="0.3">
      <c r="A3" s="15" t="s">
        <v>1</v>
      </c>
      <c r="B3" s="15"/>
      <c r="C3" s="15"/>
      <c r="D3" s="15"/>
      <c r="E3" s="15"/>
      <c r="F3" s="15"/>
      <c r="AW3" s="16"/>
      <c r="AX3" s="323"/>
      <c r="AY3" s="115"/>
    </row>
    <row r="4" spans="1:53" s="18" customFormat="1" ht="30" customHeight="1" x14ac:dyDescent="0.5">
      <c r="A4" s="330" t="s">
        <v>2</v>
      </c>
      <c r="B4" s="330"/>
      <c r="C4" s="330"/>
      <c r="D4" s="330"/>
      <c r="E4" s="330"/>
      <c r="F4" s="330"/>
      <c r="G4" s="330"/>
      <c r="H4" s="386" t="s">
        <v>94</v>
      </c>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8"/>
      <c r="AW4" s="17"/>
      <c r="AX4" s="323"/>
      <c r="AY4" s="115"/>
    </row>
    <row r="5" spans="1:53" s="18" customFormat="1" ht="30" customHeight="1" x14ac:dyDescent="0.2">
      <c r="A5" s="330" t="s">
        <v>3</v>
      </c>
      <c r="B5" s="330"/>
      <c r="C5" s="330"/>
      <c r="D5" s="330"/>
      <c r="E5" s="330"/>
      <c r="F5" s="330"/>
      <c r="G5" s="330"/>
      <c r="H5" s="389" t="s">
        <v>95</v>
      </c>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1"/>
      <c r="AW5" s="17"/>
      <c r="AX5" s="323" t="s">
        <v>89</v>
      </c>
      <c r="AY5" s="115"/>
    </row>
    <row r="6" spans="1:53" s="18" customFormat="1" ht="30" customHeight="1" x14ac:dyDescent="0.2">
      <c r="A6" s="330" t="s">
        <v>4</v>
      </c>
      <c r="B6" s="330"/>
      <c r="C6" s="330"/>
      <c r="D6" s="330"/>
      <c r="E6" s="330"/>
      <c r="F6" s="330"/>
      <c r="G6" s="330"/>
      <c r="H6" s="385" t="s">
        <v>96</v>
      </c>
      <c r="I6" s="383"/>
      <c r="J6" s="383"/>
      <c r="K6" s="383"/>
      <c r="L6" s="383"/>
      <c r="M6" s="67" t="s">
        <v>74</v>
      </c>
      <c r="N6" s="383" t="s">
        <v>97</v>
      </c>
      <c r="O6" s="383"/>
      <c r="P6" s="383"/>
      <c r="Q6" s="383"/>
      <c r="R6" s="383"/>
      <c r="S6" s="67" t="s">
        <v>5</v>
      </c>
      <c r="T6" s="383" t="s">
        <v>98</v>
      </c>
      <c r="U6" s="383"/>
      <c r="V6" s="383"/>
      <c r="W6" s="383"/>
      <c r="X6" s="384"/>
      <c r="Y6" s="331" t="s">
        <v>6</v>
      </c>
      <c r="Z6" s="331"/>
      <c r="AA6" s="331"/>
      <c r="AB6" s="331"/>
      <c r="AC6" s="331"/>
      <c r="AD6" s="331"/>
      <c r="AE6" s="331"/>
      <c r="AF6" s="385" t="s">
        <v>99</v>
      </c>
      <c r="AG6" s="383"/>
      <c r="AH6" s="383"/>
      <c r="AI6" s="383"/>
      <c r="AJ6" s="383"/>
      <c r="AK6" s="67" t="s">
        <v>5</v>
      </c>
      <c r="AL6" s="383" t="s">
        <v>100</v>
      </c>
      <c r="AM6" s="383"/>
      <c r="AN6" s="383"/>
      <c r="AO6" s="383"/>
      <c r="AP6" s="383"/>
      <c r="AQ6" s="67" t="s">
        <v>5</v>
      </c>
      <c r="AR6" s="383" t="s">
        <v>101</v>
      </c>
      <c r="AS6" s="383"/>
      <c r="AT6" s="383"/>
      <c r="AU6" s="383"/>
      <c r="AV6" s="384"/>
      <c r="AW6" s="19"/>
      <c r="AX6" s="324"/>
      <c r="AY6" s="116"/>
    </row>
    <row r="7" spans="1:53" ht="11.25" customHeight="1" x14ac:dyDescent="0.2">
      <c r="L7" s="20"/>
      <c r="M7" s="20"/>
      <c r="AX7" s="61"/>
      <c r="AY7" s="61"/>
    </row>
    <row r="8" spans="1:53" s="14" customFormat="1" x14ac:dyDescent="0.3">
      <c r="A8" s="15" t="s">
        <v>8</v>
      </c>
      <c r="B8" s="15"/>
      <c r="C8" s="15"/>
      <c r="D8" s="15"/>
      <c r="E8" s="15"/>
      <c r="F8" s="15"/>
      <c r="AW8" s="16"/>
      <c r="AX8" s="323" t="s">
        <v>86</v>
      </c>
      <c r="AY8" s="115"/>
    </row>
    <row r="9" spans="1:53" s="18" customFormat="1" ht="15.75" customHeight="1" x14ac:dyDescent="0.2">
      <c r="A9" s="150" t="s">
        <v>9</v>
      </c>
      <c r="B9" s="151"/>
      <c r="C9" s="151"/>
      <c r="D9" s="151"/>
      <c r="E9" s="151"/>
      <c r="F9" s="151"/>
      <c r="G9" s="151"/>
      <c r="H9" s="151"/>
      <c r="I9" s="151"/>
      <c r="J9" s="151"/>
      <c r="K9" s="151"/>
      <c r="L9" s="151"/>
      <c r="M9" s="151"/>
      <c r="N9" s="151"/>
      <c r="O9" s="151"/>
      <c r="P9" s="152"/>
      <c r="Q9" s="150" t="s">
        <v>10</v>
      </c>
      <c r="R9" s="151"/>
      <c r="S9" s="151"/>
      <c r="T9" s="151"/>
      <c r="U9" s="151"/>
      <c r="V9" s="151"/>
      <c r="W9" s="151"/>
      <c r="X9" s="151"/>
      <c r="Y9" s="151"/>
      <c r="Z9" s="152"/>
      <c r="AA9" s="150" t="s">
        <v>11</v>
      </c>
      <c r="AB9" s="151"/>
      <c r="AC9" s="151"/>
      <c r="AD9" s="151"/>
      <c r="AE9" s="151"/>
      <c r="AF9" s="151"/>
      <c r="AG9" s="151"/>
      <c r="AH9" s="151"/>
      <c r="AI9" s="151"/>
      <c r="AJ9" s="151"/>
      <c r="AK9" s="151"/>
      <c r="AL9" s="151"/>
      <c r="AM9" s="152"/>
      <c r="AN9" s="150" t="s">
        <v>12</v>
      </c>
      <c r="AO9" s="151"/>
      <c r="AP9" s="151"/>
      <c r="AQ9" s="151"/>
      <c r="AR9" s="151"/>
      <c r="AS9" s="151"/>
      <c r="AT9" s="151"/>
      <c r="AU9" s="151"/>
      <c r="AV9" s="152"/>
      <c r="AW9" s="17"/>
      <c r="AX9" s="324"/>
      <c r="AY9" s="116"/>
    </row>
    <row r="10" spans="1:53" ht="15.75" customHeight="1" x14ac:dyDescent="0.2">
      <c r="A10" s="392"/>
      <c r="B10" s="393"/>
      <c r="C10" s="393"/>
      <c r="D10" s="393"/>
      <c r="E10" s="393"/>
      <c r="F10" s="393"/>
      <c r="G10" s="393"/>
      <c r="H10" s="393"/>
      <c r="I10" s="393"/>
      <c r="J10" s="393"/>
      <c r="K10" s="393"/>
      <c r="L10" s="393"/>
      <c r="M10" s="393"/>
      <c r="N10" s="393"/>
      <c r="O10" s="393"/>
      <c r="P10" s="394"/>
      <c r="Q10" s="258" t="s">
        <v>13</v>
      </c>
      <c r="R10" s="259"/>
      <c r="S10" s="259"/>
      <c r="T10" s="259"/>
      <c r="U10" s="259"/>
      <c r="V10" s="259"/>
      <c r="W10" s="259"/>
      <c r="X10" s="259"/>
      <c r="Y10" s="259"/>
      <c r="Z10" s="260"/>
      <c r="AA10" s="362" t="s">
        <v>79</v>
      </c>
      <c r="AB10" s="363"/>
      <c r="AC10" s="363"/>
      <c r="AD10" s="363"/>
      <c r="AE10" s="363"/>
      <c r="AF10" s="363"/>
      <c r="AG10" s="363"/>
      <c r="AH10" s="363"/>
      <c r="AI10" s="363"/>
      <c r="AJ10" s="363"/>
      <c r="AK10" s="363"/>
      <c r="AL10" s="363"/>
      <c r="AM10" s="364"/>
      <c r="AN10" s="359" t="s">
        <v>14</v>
      </c>
      <c r="AO10" s="360"/>
      <c r="AP10" s="360"/>
      <c r="AQ10" s="360"/>
      <c r="AR10" s="360"/>
      <c r="AS10" s="360"/>
      <c r="AT10" s="360"/>
      <c r="AU10" s="360"/>
      <c r="AV10" s="361"/>
      <c r="AW10" s="22"/>
      <c r="AX10" s="61"/>
      <c r="AY10" s="61"/>
    </row>
    <row r="11" spans="1:53" ht="17.25" customHeight="1" x14ac:dyDescent="0.2">
      <c r="A11" s="395"/>
      <c r="B11" s="396"/>
      <c r="C11" s="396"/>
      <c r="D11" s="396"/>
      <c r="E11" s="396"/>
      <c r="F11" s="396"/>
      <c r="G11" s="396"/>
      <c r="H11" s="396"/>
      <c r="I11" s="396"/>
      <c r="J11" s="396"/>
      <c r="K11" s="396"/>
      <c r="L11" s="396"/>
      <c r="M11" s="396"/>
      <c r="N11" s="396"/>
      <c r="O11" s="396"/>
      <c r="P11" s="397"/>
      <c r="Q11" s="398" t="s">
        <v>95</v>
      </c>
      <c r="R11" s="399"/>
      <c r="S11" s="399"/>
      <c r="T11" s="399"/>
      <c r="U11" s="399"/>
      <c r="V11" s="399"/>
      <c r="W11" s="399"/>
      <c r="X11" s="399"/>
      <c r="Y11" s="399"/>
      <c r="Z11" s="400"/>
      <c r="AA11" s="398" t="s">
        <v>102</v>
      </c>
      <c r="AB11" s="399"/>
      <c r="AC11" s="399"/>
      <c r="AD11" s="399"/>
      <c r="AE11" s="399"/>
      <c r="AF11" s="399"/>
      <c r="AG11" s="399"/>
      <c r="AH11" s="399"/>
      <c r="AI11" s="399"/>
      <c r="AJ11" s="399"/>
      <c r="AK11" s="399"/>
      <c r="AL11" s="399"/>
      <c r="AM11" s="400"/>
      <c r="AN11" s="404"/>
      <c r="AO11" s="405"/>
      <c r="AP11" s="405"/>
      <c r="AQ11" s="405"/>
      <c r="AR11" s="405"/>
      <c r="AS11" s="405"/>
      <c r="AT11" s="405"/>
      <c r="AU11" s="405"/>
      <c r="AV11" s="406"/>
      <c r="AW11" s="1"/>
      <c r="AX11" s="61"/>
      <c r="AY11" s="61"/>
    </row>
    <row r="12" spans="1:53" ht="17.25" customHeight="1" x14ac:dyDescent="0.2">
      <c r="A12" s="395"/>
      <c r="B12" s="396"/>
      <c r="C12" s="396"/>
      <c r="D12" s="396"/>
      <c r="E12" s="396"/>
      <c r="F12" s="396"/>
      <c r="G12" s="396"/>
      <c r="H12" s="396"/>
      <c r="I12" s="396"/>
      <c r="J12" s="396"/>
      <c r="K12" s="396"/>
      <c r="L12" s="396"/>
      <c r="M12" s="396"/>
      <c r="N12" s="396"/>
      <c r="O12" s="396"/>
      <c r="P12" s="397"/>
      <c r="Q12" s="398"/>
      <c r="R12" s="399"/>
      <c r="S12" s="399"/>
      <c r="T12" s="399"/>
      <c r="U12" s="399"/>
      <c r="V12" s="399"/>
      <c r="W12" s="399"/>
      <c r="X12" s="399"/>
      <c r="Y12" s="399"/>
      <c r="Z12" s="400"/>
      <c r="AA12" s="398"/>
      <c r="AB12" s="399"/>
      <c r="AC12" s="399"/>
      <c r="AD12" s="399"/>
      <c r="AE12" s="399"/>
      <c r="AF12" s="399"/>
      <c r="AG12" s="399"/>
      <c r="AH12" s="399"/>
      <c r="AI12" s="399"/>
      <c r="AJ12" s="399"/>
      <c r="AK12" s="399"/>
      <c r="AL12" s="399"/>
      <c r="AM12" s="400"/>
      <c r="AN12" s="404"/>
      <c r="AO12" s="405"/>
      <c r="AP12" s="405"/>
      <c r="AQ12" s="405"/>
      <c r="AR12" s="405"/>
      <c r="AS12" s="405"/>
      <c r="AT12" s="405"/>
      <c r="AU12" s="405"/>
      <c r="AV12" s="406"/>
      <c r="AW12" s="1"/>
      <c r="AX12" s="61"/>
      <c r="AY12" s="61"/>
    </row>
    <row r="13" spans="1:53" ht="17.25" customHeight="1" x14ac:dyDescent="0.2">
      <c r="A13" s="410"/>
      <c r="B13" s="411"/>
      <c r="C13" s="411"/>
      <c r="D13" s="411"/>
      <c r="E13" s="411"/>
      <c r="F13" s="411"/>
      <c r="G13" s="411"/>
      <c r="H13" s="119"/>
      <c r="I13" s="119"/>
      <c r="J13" s="119"/>
      <c r="K13" s="113" t="s">
        <v>90</v>
      </c>
      <c r="L13" s="412"/>
      <c r="M13" s="412"/>
      <c r="N13" s="412"/>
      <c r="O13" s="412"/>
      <c r="P13" s="114" t="s">
        <v>16</v>
      </c>
      <c r="Q13" s="401"/>
      <c r="R13" s="402"/>
      <c r="S13" s="402"/>
      <c r="T13" s="402"/>
      <c r="U13" s="402"/>
      <c r="V13" s="402"/>
      <c r="W13" s="402"/>
      <c r="X13" s="402"/>
      <c r="Y13" s="402"/>
      <c r="Z13" s="403"/>
      <c r="AA13" s="401"/>
      <c r="AB13" s="402"/>
      <c r="AC13" s="402"/>
      <c r="AD13" s="402"/>
      <c r="AE13" s="402"/>
      <c r="AF13" s="402"/>
      <c r="AG13" s="402"/>
      <c r="AH13" s="402"/>
      <c r="AI13" s="402"/>
      <c r="AJ13" s="402"/>
      <c r="AK13" s="402"/>
      <c r="AL13" s="402"/>
      <c r="AM13" s="403"/>
      <c r="AN13" s="407"/>
      <c r="AO13" s="408"/>
      <c r="AP13" s="408"/>
      <c r="AQ13" s="408"/>
      <c r="AR13" s="408"/>
      <c r="AS13" s="408"/>
      <c r="AT13" s="408"/>
      <c r="AU13" s="408"/>
      <c r="AV13" s="409"/>
      <c r="AW13" s="1"/>
      <c r="AX13" s="61"/>
      <c r="AY13" s="61"/>
    </row>
    <row r="14" spans="1:53" ht="15" customHeight="1" x14ac:dyDescent="0.2">
      <c r="A14" s="105" t="s">
        <v>17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23"/>
      <c r="AR14" s="23"/>
      <c r="AX14" s="61"/>
      <c r="AY14" s="61"/>
    </row>
    <row r="15" spans="1:53" ht="9" customHeight="1" x14ac:dyDescent="0.2">
      <c r="AX15" s="61"/>
      <c r="AY15" s="61"/>
    </row>
    <row r="16" spans="1:53" ht="30" customHeight="1" x14ac:dyDescent="0.2">
      <c r="A16" s="340" t="s">
        <v>18</v>
      </c>
      <c r="B16" s="340"/>
      <c r="C16" s="340"/>
      <c r="D16" s="340"/>
      <c r="E16" s="340"/>
      <c r="F16" s="340"/>
      <c r="G16" s="340"/>
      <c r="H16" s="340"/>
      <c r="I16" s="341"/>
      <c r="J16" s="413" t="s">
        <v>103</v>
      </c>
      <c r="K16" s="414"/>
      <c r="L16" s="414"/>
      <c r="M16" s="414"/>
      <c r="N16" s="414"/>
      <c r="O16" s="414"/>
      <c r="P16" s="414"/>
      <c r="Q16" s="414"/>
      <c r="R16" s="414"/>
      <c r="S16" s="414"/>
      <c r="T16" s="414"/>
      <c r="U16" s="414"/>
      <c r="V16" s="414"/>
      <c r="W16" s="414"/>
      <c r="X16" s="414"/>
      <c r="Y16" s="414"/>
      <c r="Z16" s="414"/>
      <c r="AA16" s="414"/>
      <c r="AB16" s="414"/>
      <c r="AC16" s="414"/>
      <c r="AD16" s="414"/>
      <c r="AE16" s="414"/>
      <c r="AF16" s="351" t="s">
        <v>19</v>
      </c>
      <c r="AG16" s="352"/>
      <c r="AH16" s="24"/>
      <c r="AI16" s="24"/>
      <c r="AV16" s="21"/>
      <c r="AW16" s="61"/>
      <c r="AX16" s="9"/>
      <c r="AY16" s="9"/>
    </row>
    <row r="17" spans="1:53" ht="15.75" customHeight="1" x14ac:dyDescent="0.2">
      <c r="AP17" s="150" t="s">
        <v>25</v>
      </c>
      <c r="AQ17" s="151"/>
      <c r="AR17" s="151"/>
      <c r="AS17" s="151"/>
      <c r="AT17" s="151"/>
      <c r="AU17" s="151"/>
      <c r="AV17" s="152"/>
      <c r="AY17" s="103"/>
      <c r="AZ17" s="103"/>
      <c r="BA17" s="103"/>
    </row>
    <row r="18" spans="1:53" s="14" customFormat="1" ht="21" customHeight="1" x14ac:dyDescent="0.3">
      <c r="A18" s="15" t="s">
        <v>20</v>
      </c>
      <c r="B18" s="15"/>
      <c r="C18" s="15"/>
      <c r="D18" s="15"/>
      <c r="E18" s="15"/>
      <c r="F18" s="15"/>
      <c r="AP18" s="415">
        <v>150</v>
      </c>
      <c r="AQ18" s="416"/>
      <c r="AR18" s="416"/>
      <c r="AS18" s="416"/>
      <c r="AT18" s="416"/>
      <c r="AU18" s="416"/>
      <c r="AV18" s="27" t="s">
        <v>26</v>
      </c>
      <c r="AW18" s="16"/>
      <c r="AX18" s="103" t="s">
        <v>104</v>
      </c>
      <c r="AY18" s="61"/>
    </row>
    <row r="19" spans="1:53" ht="15.75" customHeight="1" x14ac:dyDescent="0.2">
      <c r="A19" s="332" t="s">
        <v>69</v>
      </c>
      <c r="B19" s="333"/>
      <c r="C19" s="333"/>
      <c r="D19" s="333"/>
      <c r="E19" s="333"/>
      <c r="F19" s="333"/>
      <c r="G19" s="333"/>
      <c r="H19" s="333"/>
      <c r="I19" s="334"/>
      <c r="J19" s="150" t="s">
        <v>21</v>
      </c>
      <c r="K19" s="151"/>
      <c r="L19" s="151"/>
      <c r="M19" s="151"/>
      <c r="N19" s="151"/>
      <c r="O19" s="151"/>
      <c r="P19" s="151"/>
      <c r="Q19" s="152"/>
      <c r="R19" s="150" t="s">
        <v>22</v>
      </c>
      <c r="S19" s="151"/>
      <c r="T19" s="151"/>
      <c r="U19" s="151"/>
      <c r="V19" s="151"/>
      <c r="W19" s="151"/>
      <c r="X19" s="151"/>
      <c r="Y19" s="152"/>
      <c r="Z19" s="150" t="s">
        <v>23</v>
      </c>
      <c r="AA19" s="151"/>
      <c r="AB19" s="151"/>
      <c r="AC19" s="151"/>
      <c r="AD19" s="151"/>
      <c r="AE19" s="151"/>
      <c r="AF19" s="151"/>
      <c r="AG19" s="152"/>
      <c r="AH19" s="150" t="s">
        <v>24</v>
      </c>
      <c r="AI19" s="151"/>
      <c r="AJ19" s="151"/>
      <c r="AK19" s="151"/>
      <c r="AL19" s="151"/>
      <c r="AM19" s="151"/>
      <c r="AN19" s="151"/>
      <c r="AO19" s="152"/>
      <c r="AP19" s="150" t="s">
        <v>77</v>
      </c>
      <c r="AQ19" s="151"/>
      <c r="AR19" s="151"/>
      <c r="AS19" s="151"/>
      <c r="AT19" s="151"/>
      <c r="AU19" s="151"/>
      <c r="AV19" s="152"/>
      <c r="AW19" s="70"/>
      <c r="AX19" s="66" t="s">
        <v>106</v>
      </c>
      <c r="AY19" s="66"/>
    </row>
    <row r="20" spans="1:53" ht="21" customHeight="1" x14ac:dyDescent="0.2">
      <c r="A20" s="335"/>
      <c r="B20" s="336"/>
      <c r="C20" s="336"/>
      <c r="D20" s="336"/>
      <c r="E20" s="336"/>
      <c r="F20" s="336"/>
      <c r="G20" s="336"/>
      <c r="H20" s="336"/>
      <c r="I20" s="337"/>
      <c r="J20" s="417">
        <v>16500</v>
      </c>
      <c r="K20" s="418"/>
      <c r="L20" s="418"/>
      <c r="M20" s="418"/>
      <c r="N20" s="418"/>
      <c r="O20" s="418"/>
      <c r="P20" s="418"/>
      <c r="Q20" s="25" t="s">
        <v>26</v>
      </c>
      <c r="R20" s="417">
        <v>14850</v>
      </c>
      <c r="S20" s="418"/>
      <c r="T20" s="418"/>
      <c r="U20" s="418"/>
      <c r="V20" s="418"/>
      <c r="W20" s="418"/>
      <c r="X20" s="418"/>
      <c r="Y20" s="26" t="s">
        <v>26</v>
      </c>
      <c r="Z20" s="417">
        <v>13200</v>
      </c>
      <c r="AA20" s="418"/>
      <c r="AB20" s="418"/>
      <c r="AC20" s="418"/>
      <c r="AD20" s="418"/>
      <c r="AE20" s="418"/>
      <c r="AF20" s="418"/>
      <c r="AG20" s="25" t="s">
        <v>26</v>
      </c>
      <c r="AH20" s="417">
        <v>11550</v>
      </c>
      <c r="AI20" s="418"/>
      <c r="AJ20" s="418"/>
      <c r="AK20" s="418"/>
      <c r="AL20" s="418"/>
      <c r="AM20" s="418"/>
      <c r="AN20" s="418"/>
      <c r="AO20" s="26" t="s">
        <v>26</v>
      </c>
      <c r="AP20" s="415">
        <v>200</v>
      </c>
      <c r="AQ20" s="416"/>
      <c r="AR20" s="416"/>
      <c r="AS20" s="416"/>
      <c r="AT20" s="416"/>
      <c r="AU20" s="416"/>
      <c r="AV20" s="27" t="s">
        <v>26</v>
      </c>
      <c r="AW20" s="28"/>
      <c r="AX20" s="323" t="s">
        <v>105</v>
      </c>
      <c r="AY20" s="115"/>
    </row>
    <row r="21" spans="1:53" ht="8.25" customHeight="1" x14ac:dyDescent="0.2">
      <c r="A21" s="29"/>
      <c r="B21" s="29"/>
      <c r="C21" s="29"/>
      <c r="D21" s="29"/>
      <c r="E21" s="29"/>
      <c r="F21" s="29"/>
      <c r="G21" s="29"/>
      <c r="H21" s="29"/>
      <c r="I21" s="29"/>
      <c r="J21" s="29"/>
      <c r="K21" s="29"/>
      <c r="L21" s="29"/>
      <c r="M21" s="29"/>
      <c r="N21" s="29"/>
      <c r="O21" s="29"/>
      <c r="P21" s="29"/>
      <c r="Q21" s="30"/>
      <c r="R21" s="29"/>
      <c r="S21" s="29"/>
      <c r="T21" s="29"/>
      <c r="U21" s="29"/>
      <c r="V21" s="29"/>
      <c r="W21" s="29"/>
      <c r="X21" s="29"/>
      <c r="Y21" s="30"/>
      <c r="Z21" s="29"/>
      <c r="AA21" s="29"/>
      <c r="AB21" s="29"/>
      <c r="AC21" s="29"/>
      <c r="AD21" s="29"/>
      <c r="AE21" s="29"/>
      <c r="AF21" s="29"/>
      <c r="AG21" s="30"/>
      <c r="AH21" s="29"/>
      <c r="AI21" s="29"/>
      <c r="AJ21" s="29"/>
      <c r="AK21" s="29"/>
      <c r="AL21" s="29"/>
      <c r="AM21" s="29"/>
      <c r="AN21" s="29"/>
      <c r="AO21" s="30"/>
      <c r="AP21" s="29"/>
      <c r="AQ21" s="29"/>
      <c r="AR21" s="29"/>
      <c r="AS21" s="29"/>
      <c r="AT21" s="29"/>
      <c r="AU21" s="29"/>
      <c r="AV21" s="29"/>
      <c r="AW21" s="31"/>
      <c r="AX21" s="324"/>
      <c r="AY21" s="116"/>
    </row>
    <row r="22" spans="1:53" s="18" customFormat="1" ht="15.75" customHeight="1" x14ac:dyDescent="0.2">
      <c r="A22" s="150" t="s">
        <v>27</v>
      </c>
      <c r="B22" s="151"/>
      <c r="C22" s="151"/>
      <c r="D22" s="151"/>
      <c r="E22" s="151"/>
      <c r="F22" s="151"/>
      <c r="G22" s="151"/>
      <c r="H22" s="151"/>
      <c r="I22" s="152"/>
      <c r="J22" s="150" t="s">
        <v>28</v>
      </c>
      <c r="K22" s="151"/>
      <c r="L22" s="151"/>
      <c r="M22" s="151"/>
      <c r="N22" s="151"/>
      <c r="O22" s="151"/>
      <c r="P22" s="151"/>
      <c r="Q22" s="152"/>
      <c r="R22" s="150" t="s">
        <v>29</v>
      </c>
      <c r="S22" s="151"/>
      <c r="T22" s="151"/>
      <c r="U22" s="151"/>
      <c r="V22" s="151"/>
      <c r="W22" s="151"/>
      <c r="X22" s="151"/>
      <c r="Y22" s="152"/>
      <c r="Z22" s="150" t="s">
        <v>30</v>
      </c>
      <c r="AA22" s="151"/>
      <c r="AB22" s="151"/>
      <c r="AC22" s="151"/>
      <c r="AD22" s="151"/>
      <c r="AE22" s="151"/>
      <c r="AF22" s="151"/>
      <c r="AG22" s="152"/>
      <c r="AH22" s="150" t="s">
        <v>31</v>
      </c>
      <c r="AI22" s="151"/>
      <c r="AJ22" s="151"/>
      <c r="AK22" s="151"/>
      <c r="AL22" s="151"/>
      <c r="AM22" s="151"/>
      <c r="AN22" s="151"/>
      <c r="AO22" s="152"/>
      <c r="AP22" s="150" t="s">
        <v>32</v>
      </c>
      <c r="AQ22" s="151"/>
      <c r="AR22" s="151"/>
      <c r="AS22" s="151"/>
      <c r="AT22" s="151"/>
      <c r="AU22" s="151"/>
      <c r="AV22" s="152"/>
      <c r="AW22" s="17"/>
      <c r="AX22" s="61"/>
      <c r="AY22" s="61"/>
    </row>
    <row r="23" spans="1:53" s="18" customFormat="1" ht="20.25" customHeight="1" x14ac:dyDescent="0.25">
      <c r="A23" s="424">
        <v>45568</v>
      </c>
      <c r="B23" s="425"/>
      <c r="C23" s="425"/>
      <c r="D23" s="425"/>
      <c r="E23" s="425"/>
      <c r="F23" s="425"/>
      <c r="G23" s="425"/>
      <c r="H23" s="425"/>
      <c r="I23" s="426"/>
      <c r="J23" s="427">
        <v>1</v>
      </c>
      <c r="K23" s="428"/>
      <c r="L23" s="428"/>
      <c r="M23" s="428"/>
      <c r="N23" s="428"/>
      <c r="O23" s="428"/>
      <c r="P23" s="428"/>
      <c r="Q23" s="85" t="s">
        <v>34</v>
      </c>
      <c r="R23" s="427">
        <v>1</v>
      </c>
      <c r="S23" s="428"/>
      <c r="T23" s="428"/>
      <c r="U23" s="428"/>
      <c r="V23" s="428"/>
      <c r="W23" s="428"/>
      <c r="X23" s="428"/>
      <c r="Y23" s="85" t="s">
        <v>34</v>
      </c>
      <c r="Z23" s="427">
        <v>1</v>
      </c>
      <c r="AA23" s="428"/>
      <c r="AB23" s="428"/>
      <c r="AC23" s="428"/>
      <c r="AD23" s="428"/>
      <c r="AE23" s="428"/>
      <c r="AF23" s="428"/>
      <c r="AG23" s="85" t="s">
        <v>34</v>
      </c>
      <c r="AH23" s="427">
        <v>1</v>
      </c>
      <c r="AI23" s="428"/>
      <c r="AJ23" s="428"/>
      <c r="AK23" s="428"/>
      <c r="AL23" s="428"/>
      <c r="AM23" s="428"/>
      <c r="AN23" s="428"/>
      <c r="AO23" s="85" t="s">
        <v>34</v>
      </c>
      <c r="AP23" s="305">
        <f t="shared" ref="AP23:AP37" si="0">SUM(J23+R23+Z23+AH23)</f>
        <v>4</v>
      </c>
      <c r="AQ23" s="306"/>
      <c r="AR23" s="306"/>
      <c r="AS23" s="306"/>
      <c r="AT23" s="306"/>
      <c r="AU23" s="306"/>
      <c r="AV23" s="85" t="s">
        <v>34</v>
      </c>
      <c r="AW23" s="32"/>
      <c r="AX23" s="61" t="s">
        <v>93</v>
      </c>
      <c r="AY23" s="61"/>
    </row>
    <row r="24" spans="1:53" s="18" customFormat="1" ht="20.25" customHeight="1" x14ac:dyDescent="0.25">
      <c r="A24" s="419">
        <v>45569</v>
      </c>
      <c r="B24" s="420"/>
      <c r="C24" s="420"/>
      <c r="D24" s="420"/>
      <c r="E24" s="420"/>
      <c r="F24" s="420"/>
      <c r="G24" s="420"/>
      <c r="H24" s="420"/>
      <c r="I24" s="421"/>
      <c r="J24" s="422">
        <v>1</v>
      </c>
      <c r="K24" s="423"/>
      <c r="L24" s="423"/>
      <c r="M24" s="423"/>
      <c r="N24" s="423"/>
      <c r="O24" s="423"/>
      <c r="P24" s="423"/>
      <c r="Q24" s="86" t="s">
        <v>34</v>
      </c>
      <c r="R24" s="422">
        <v>1</v>
      </c>
      <c r="S24" s="423"/>
      <c r="T24" s="423"/>
      <c r="U24" s="423"/>
      <c r="V24" s="423"/>
      <c r="W24" s="423"/>
      <c r="X24" s="423"/>
      <c r="Y24" s="86" t="s">
        <v>34</v>
      </c>
      <c r="Z24" s="422">
        <v>1</v>
      </c>
      <c r="AA24" s="423"/>
      <c r="AB24" s="423"/>
      <c r="AC24" s="423"/>
      <c r="AD24" s="423"/>
      <c r="AE24" s="423"/>
      <c r="AF24" s="423"/>
      <c r="AG24" s="86" t="s">
        <v>34</v>
      </c>
      <c r="AH24" s="422">
        <v>1</v>
      </c>
      <c r="AI24" s="423"/>
      <c r="AJ24" s="423"/>
      <c r="AK24" s="423"/>
      <c r="AL24" s="423"/>
      <c r="AM24" s="423"/>
      <c r="AN24" s="423"/>
      <c r="AO24" s="86" t="s">
        <v>34</v>
      </c>
      <c r="AP24" s="296">
        <f t="shared" si="0"/>
        <v>4</v>
      </c>
      <c r="AQ24" s="297"/>
      <c r="AR24" s="297"/>
      <c r="AS24" s="297"/>
      <c r="AT24" s="297"/>
      <c r="AU24" s="297"/>
      <c r="AV24" s="86" t="s">
        <v>34</v>
      </c>
      <c r="AW24" s="32"/>
      <c r="AX24" s="61" t="s">
        <v>70</v>
      </c>
      <c r="AY24" s="61"/>
    </row>
    <row r="25" spans="1:53" s="18" customFormat="1" ht="20.25" customHeight="1" x14ac:dyDescent="0.25">
      <c r="A25" s="419">
        <v>45570</v>
      </c>
      <c r="B25" s="420"/>
      <c r="C25" s="420"/>
      <c r="D25" s="420"/>
      <c r="E25" s="420"/>
      <c r="F25" s="420"/>
      <c r="G25" s="420"/>
      <c r="H25" s="420"/>
      <c r="I25" s="421"/>
      <c r="J25" s="422">
        <v>1</v>
      </c>
      <c r="K25" s="423"/>
      <c r="L25" s="423"/>
      <c r="M25" s="423"/>
      <c r="N25" s="423"/>
      <c r="O25" s="423"/>
      <c r="P25" s="423"/>
      <c r="Q25" s="86" t="s">
        <v>34</v>
      </c>
      <c r="R25" s="422">
        <v>1</v>
      </c>
      <c r="S25" s="423"/>
      <c r="T25" s="423"/>
      <c r="U25" s="423"/>
      <c r="V25" s="423"/>
      <c r="W25" s="423"/>
      <c r="X25" s="423"/>
      <c r="Y25" s="86" t="s">
        <v>34</v>
      </c>
      <c r="Z25" s="422">
        <v>1</v>
      </c>
      <c r="AA25" s="423"/>
      <c r="AB25" s="423"/>
      <c r="AC25" s="423"/>
      <c r="AD25" s="423"/>
      <c r="AE25" s="423"/>
      <c r="AF25" s="423"/>
      <c r="AG25" s="86" t="s">
        <v>34</v>
      </c>
      <c r="AH25" s="422">
        <v>1</v>
      </c>
      <c r="AI25" s="423"/>
      <c r="AJ25" s="423"/>
      <c r="AK25" s="423"/>
      <c r="AL25" s="423"/>
      <c r="AM25" s="423"/>
      <c r="AN25" s="423"/>
      <c r="AO25" s="86" t="s">
        <v>34</v>
      </c>
      <c r="AP25" s="296">
        <f t="shared" si="0"/>
        <v>4</v>
      </c>
      <c r="AQ25" s="297"/>
      <c r="AR25" s="297"/>
      <c r="AS25" s="297"/>
      <c r="AT25" s="297"/>
      <c r="AU25" s="297"/>
      <c r="AV25" s="86" t="s">
        <v>34</v>
      </c>
      <c r="AW25" s="32"/>
      <c r="AX25" s="61"/>
      <c r="AY25" s="61"/>
    </row>
    <row r="26" spans="1:53" s="18" customFormat="1" ht="20.25" customHeight="1" x14ac:dyDescent="0.25">
      <c r="A26" s="419">
        <v>45571</v>
      </c>
      <c r="B26" s="420"/>
      <c r="C26" s="420"/>
      <c r="D26" s="420"/>
      <c r="E26" s="420"/>
      <c r="F26" s="420"/>
      <c r="G26" s="420"/>
      <c r="H26" s="420"/>
      <c r="I26" s="421"/>
      <c r="J26" s="422">
        <v>1</v>
      </c>
      <c r="K26" s="423"/>
      <c r="L26" s="423"/>
      <c r="M26" s="423"/>
      <c r="N26" s="423"/>
      <c r="O26" s="423"/>
      <c r="P26" s="423"/>
      <c r="Q26" s="86" t="s">
        <v>34</v>
      </c>
      <c r="R26" s="422">
        <v>1</v>
      </c>
      <c r="S26" s="423"/>
      <c r="T26" s="423"/>
      <c r="U26" s="423"/>
      <c r="V26" s="423"/>
      <c r="W26" s="423"/>
      <c r="X26" s="423"/>
      <c r="Y26" s="86" t="s">
        <v>34</v>
      </c>
      <c r="Z26" s="422">
        <v>1</v>
      </c>
      <c r="AA26" s="423"/>
      <c r="AB26" s="423"/>
      <c r="AC26" s="423"/>
      <c r="AD26" s="423"/>
      <c r="AE26" s="423"/>
      <c r="AF26" s="423"/>
      <c r="AG26" s="86" t="s">
        <v>34</v>
      </c>
      <c r="AH26" s="422">
        <v>1</v>
      </c>
      <c r="AI26" s="423"/>
      <c r="AJ26" s="423"/>
      <c r="AK26" s="423"/>
      <c r="AL26" s="423"/>
      <c r="AM26" s="423"/>
      <c r="AN26" s="423"/>
      <c r="AO26" s="86" t="s">
        <v>34</v>
      </c>
      <c r="AP26" s="296">
        <f t="shared" si="0"/>
        <v>4</v>
      </c>
      <c r="AQ26" s="297"/>
      <c r="AR26" s="297"/>
      <c r="AS26" s="297"/>
      <c r="AT26" s="297"/>
      <c r="AU26" s="297"/>
      <c r="AV26" s="86" t="s">
        <v>34</v>
      </c>
      <c r="AW26" s="32"/>
      <c r="AX26" s="61"/>
      <c r="AY26" s="61"/>
    </row>
    <row r="27" spans="1:53" s="18" customFormat="1" ht="20.25" customHeight="1" x14ac:dyDescent="0.25">
      <c r="A27" s="419">
        <v>45572</v>
      </c>
      <c r="B27" s="420"/>
      <c r="C27" s="420"/>
      <c r="D27" s="420"/>
      <c r="E27" s="420"/>
      <c r="F27" s="420"/>
      <c r="G27" s="420"/>
      <c r="H27" s="420"/>
      <c r="I27" s="421"/>
      <c r="J27" s="422">
        <v>1</v>
      </c>
      <c r="K27" s="423"/>
      <c r="L27" s="423"/>
      <c r="M27" s="423"/>
      <c r="N27" s="423"/>
      <c r="O27" s="423"/>
      <c r="P27" s="423"/>
      <c r="Q27" s="86" t="s">
        <v>34</v>
      </c>
      <c r="R27" s="422">
        <v>1</v>
      </c>
      <c r="S27" s="423"/>
      <c r="T27" s="423"/>
      <c r="U27" s="423"/>
      <c r="V27" s="423"/>
      <c r="W27" s="423"/>
      <c r="X27" s="423"/>
      <c r="Y27" s="86" t="s">
        <v>34</v>
      </c>
      <c r="Z27" s="422">
        <v>1</v>
      </c>
      <c r="AA27" s="423"/>
      <c r="AB27" s="423"/>
      <c r="AC27" s="423"/>
      <c r="AD27" s="423"/>
      <c r="AE27" s="423"/>
      <c r="AF27" s="423"/>
      <c r="AG27" s="86" t="s">
        <v>34</v>
      </c>
      <c r="AH27" s="422">
        <v>1</v>
      </c>
      <c r="AI27" s="423"/>
      <c r="AJ27" s="423"/>
      <c r="AK27" s="423"/>
      <c r="AL27" s="423"/>
      <c r="AM27" s="423"/>
      <c r="AN27" s="423"/>
      <c r="AO27" s="86" t="s">
        <v>34</v>
      </c>
      <c r="AP27" s="296">
        <f t="shared" si="0"/>
        <v>4</v>
      </c>
      <c r="AQ27" s="297"/>
      <c r="AR27" s="297"/>
      <c r="AS27" s="297"/>
      <c r="AT27" s="297"/>
      <c r="AU27" s="297"/>
      <c r="AV27" s="86" t="s">
        <v>34</v>
      </c>
      <c r="AW27" s="32"/>
      <c r="AY27" s="61"/>
    </row>
    <row r="28" spans="1:53" s="18" customFormat="1" ht="20.25" customHeight="1" x14ac:dyDescent="0.25">
      <c r="A28" s="419">
        <v>45573</v>
      </c>
      <c r="B28" s="420"/>
      <c r="C28" s="420"/>
      <c r="D28" s="420"/>
      <c r="E28" s="420"/>
      <c r="F28" s="420"/>
      <c r="G28" s="420"/>
      <c r="H28" s="420"/>
      <c r="I28" s="421"/>
      <c r="J28" s="422">
        <v>1</v>
      </c>
      <c r="K28" s="423"/>
      <c r="L28" s="423"/>
      <c r="M28" s="423"/>
      <c r="N28" s="423"/>
      <c r="O28" s="423"/>
      <c r="P28" s="423"/>
      <c r="Q28" s="86" t="s">
        <v>34</v>
      </c>
      <c r="R28" s="422">
        <v>1</v>
      </c>
      <c r="S28" s="423"/>
      <c r="T28" s="423"/>
      <c r="U28" s="423"/>
      <c r="V28" s="423"/>
      <c r="W28" s="423"/>
      <c r="X28" s="423"/>
      <c r="Y28" s="86" t="s">
        <v>34</v>
      </c>
      <c r="Z28" s="422">
        <v>1</v>
      </c>
      <c r="AA28" s="423"/>
      <c r="AB28" s="423"/>
      <c r="AC28" s="423"/>
      <c r="AD28" s="423"/>
      <c r="AE28" s="423"/>
      <c r="AF28" s="423"/>
      <c r="AG28" s="86" t="s">
        <v>34</v>
      </c>
      <c r="AH28" s="422">
        <v>1</v>
      </c>
      <c r="AI28" s="423"/>
      <c r="AJ28" s="423"/>
      <c r="AK28" s="423"/>
      <c r="AL28" s="423"/>
      <c r="AM28" s="423"/>
      <c r="AN28" s="423"/>
      <c r="AO28" s="86" t="s">
        <v>34</v>
      </c>
      <c r="AP28" s="296">
        <f t="shared" si="0"/>
        <v>4</v>
      </c>
      <c r="AQ28" s="297"/>
      <c r="AR28" s="297"/>
      <c r="AS28" s="297"/>
      <c r="AT28" s="297"/>
      <c r="AU28" s="297"/>
      <c r="AV28" s="86" t="s">
        <v>34</v>
      </c>
      <c r="AW28" s="32"/>
      <c r="AX28" s="61"/>
      <c r="AY28" s="61"/>
    </row>
    <row r="29" spans="1:53" s="18" customFormat="1" ht="20.25" customHeight="1" x14ac:dyDescent="0.25">
      <c r="A29" s="419">
        <v>45574</v>
      </c>
      <c r="B29" s="420"/>
      <c r="C29" s="420"/>
      <c r="D29" s="420"/>
      <c r="E29" s="420"/>
      <c r="F29" s="420"/>
      <c r="G29" s="420"/>
      <c r="H29" s="420"/>
      <c r="I29" s="421"/>
      <c r="J29" s="422">
        <v>1</v>
      </c>
      <c r="K29" s="423"/>
      <c r="L29" s="423"/>
      <c r="M29" s="423"/>
      <c r="N29" s="423"/>
      <c r="O29" s="423"/>
      <c r="P29" s="423"/>
      <c r="Q29" s="86" t="s">
        <v>34</v>
      </c>
      <c r="R29" s="422">
        <v>1</v>
      </c>
      <c r="S29" s="423"/>
      <c r="T29" s="423"/>
      <c r="U29" s="423"/>
      <c r="V29" s="423"/>
      <c r="W29" s="423"/>
      <c r="X29" s="423"/>
      <c r="Y29" s="86" t="s">
        <v>34</v>
      </c>
      <c r="Z29" s="422">
        <v>1</v>
      </c>
      <c r="AA29" s="423"/>
      <c r="AB29" s="423"/>
      <c r="AC29" s="423"/>
      <c r="AD29" s="423"/>
      <c r="AE29" s="423"/>
      <c r="AF29" s="423"/>
      <c r="AG29" s="86" t="s">
        <v>34</v>
      </c>
      <c r="AH29" s="422">
        <v>1</v>
      </c>
      <c r="AI29" s="423"/>
      <c r="AJ29" s="423"/>
      <c r="AK29" s="423"/>
      <c r="AL29" s="423"/>
      <c r="AM29" s="423"/>
      <c r="AN29" s="423"/>
      <c r="AO29" s="86" t="s">
        <v>34</v>
      </c>
      <c r="AP29" s="296">
        <f t="shared" si="0"/>
        <v>4</v>
      </c>
      <c r="AQ29" s="297"/>
      <c r="AR29" s="297"/>
      <c r="AS29" s="297"/>
      <c r="AT29" s="297"/>
      <c r="AU29" s="297"/>
      <c r="AV29" s="86" t="s">
        <v>34</v>
      </c>
      <c r="AW29" s="32"/>
      <c r="AX29" s="61"/>
      <c r="AY29" s="61"/>
    </row>
    <row r="30" spans="1:53" s="18" customFormat="1" ht="20.25" customHeight="1" x14ac:dyDescent="0.25">
      <c r="A30" s="419" t="s">
        <v>76</v>
      </c>
      <c r="B30" s="420"/>
      <c r="C30" s="420"/>
      <c r="D30" s="420"/>
      <c r="E30" s="420"/>
      <c r="F30" s="420"/>
      <c r="G30" s="420"/>
      <c r="H30" s="420"/>
      <c r="I30" s="421"/>
      <c r="J30" s="422"/>
      <c r="K30" s="423"/>
      <c r="L30" s="423"/>
      <c r="M30" s="423"/>
      <c r="N30" s="423"/>
      <c r="O30" s="423"/>
      <c r="P30" s="423"/>
      <c r="Q30" s="86" t="s">
        <v>34</v>
      </c>
      <c r="R30" s="422"/>
      <c r="S30" s="423"/>
      <c r="T30" s="423"/>
      <c r="U30" s="423"/>
      <c r="V30" s="423"/>
      <c r="W30" s="423"/>
      <c r="X30" s="423"/>
      <c r="Y30" s="86" t="s">
        <v>34</v>
      </c>
      <c r="Z30" s="422"/>
      <c r="AA30" s="423"/>
      <c r="AB30" s="423"/>
      <c r="AC30" s="423"/>
      <c r="AD30" s="423"/>
      <c r="AE30" s="423"/>
      <c r="AF30" s="423"/>
      <c r="AG30" s="86" t="s">
        <v>34</v>
      </c>
      <c r="AH30" s="422"/>
      <c r="AI30" s="423"/>
      <c r="AJ30" s="423"/>
      <c r="AK30" s="423"/>
      <c r="AL30" s="423"/>
      <c r="AM30" s="423"/>
      <c r="AN30" s="423"/>
      <c r="AO30" s="86" t="s">
        <v>34</v>
      </c>
      <c r="AP30" s="296">
        <f t="shared" si="0"/>
        <v>0</v>
      </c>
      <c r="AQ30" s="297"/>
      <c r="AR30" s="297"/>
      <c r="AS30" s="297"/>
      <c r="AT30" s="297"/>
      <c r="AU30" s="297"/>
      <c r="AV30" s="86" t="s">
        <v>34</v>
      </c>
      <c r="AW30" s="32"/>
      <c r="AX30" s="61"/>
      <c r="AY30" s="61"/>
    </row>
    <row r="31" spans="1:53" s="18" customFormat="1" ht="20.25" customHeight="1" x14ac:dyDescent="0.25">
      <c r="A31" s="419" t="s">
        <v>76</v>
      </c>
      <c r="B31" s="420"/>
      <c r="C31" s="420"/>
      <c r="D31" s="420"/>
      <c r="E31" s="420"/>
      <c r="F31" s="420"/>
      <c r="G31" s="420"/>
      <c r="H31" s="420"/>
      <c r="I31" s="421"/>
      <c r="J31" s="422"/>
      <c r="K31" s="423"/>
      <c r="L31" s="423"/>
      <c r="M31" s="423"/>
      <c r="N31" s="423"/>
      <c r="O31" s="423"/>
      <c r="P31" s="423"/>
      <c r="Q31" s="86" t="s">
        <v>34</v>
      </c>
      <c r="R31" s="422"/>
      <c r="S31" s="423"/>
      <c r="T31" s="423"/>
      <c r="U31" s="423"/>
      <c r="V31" s="423"/>
      <c r="W31" s="423"/>
      <c r="X31" s="423"/>
      <c r="Y31" s="86" t="s">
        <v>34</v>
      </c>
      <c r="Z31" s="422"/>
      <c r="AA31" s="423"/>
      <c r="AB31" s="423"/>
      <c r="AC31" s="423"/>
      <c r="AD31" s="423"/>
      <c r="AE31" s="423"/>
      <c r="AF31" s="423"/>
      <c r="AG31" s="86" t="s">
        <v>34</v>
      </c>
      <c r="AH31" s="422"/>
      <c r="AI31" s="423"/>
      <c r="AJ31" s="423"/>
      <c r="AK31" s="423"/>
      <c r="AL31" s="423"/>
      <c r="AM31" s="423"/>
      <c r="AN31" s="423"/>
      <c r="AO31" s="86" t="s">
        <v>34</v>
      </c>
      <c r="AP31" s="296">
        <f t="shared" si="0"/>
        <v>0</v>
      </c>
      <c r="AQ31" s="297"/>
      <c r="AR31" s="297"/>
      <c r="AS31" s="297"/>
      <c r="AT31" s="297"/>
      <c r="AU31" s="297"/>
      <c r="AV31" s="86" t="s">
        <v>34</v>
      </c>
      <c r="AW31" s="32"/>
      <c r="AX31" s="61"/>
      <c r="AY31" s="61"/>
    </row>
    <row r="32" spans="1:53" s="18" customFormat="1" ht="20.25" customHeight="1" x14ac:dyDescent="0.25">
      <c r="A32" s="419" t="s">
        <v>76</v>
      </c>
      <c r="B32" s="420"/>
      <c r="C32" s="420"/>
      <c r="D32" s="420"/>
      <c r="E32" s="420"/>
      <c r="F32" s="420"/>
      <c r="G32" s="420"/>
      <c r="H32" s="420"/>
      <c r="I32" s="421"/>
      <c r="J32" s="422"/>
      <c r="K32" s="423"/>
      <c r="L32" s="423"/>
      <c r="M32" s="423"/>
      <c r="N32" s="423"/>
      <c r="O32" s="423"/>
      <c r="P32" s="423"/>
      <c r="Q32" s="86" t="s">
        <v>34</v>
      </c>
      <c r="R32" s="422"/>
      <c r="S32" s="423"/>
      <c r="T32" s="423"/>
      <c r="U32" s="423"/>
      <c r="V32" s="423"/>
      <c r="W32" s="423"/>
      <c r="X32" s="423"/>
      <c r="Y32" s="86" t="s">
        <v>34</v>
      </c>
      <c r="Z32" s="422"/>
      <c r="AA32" s="423"/>
      <c r="AB32" s="423"/>
      <c r="AC32" s="423"/>
      <c r="AD32" s="423"/>
      <c r="AE32" s="423"/>
      <c r="AF32" s="423"/>
      <c r="AG32" s="86" t="s">
        <v>34</v>
      </c>
      <c r="AH32" s="422"/>
      <c r="AI32" s="423"/>
      <c r="AJ32" s="423"/>
      <c r="AK32" s="423"/>
      <c r="AL32" s="423"/>
      <c r="AM32" s="423"/>
      <c r="AN32" s="423"/>
      <c r="AO32" s="86" t="s">
        <v>34</v>
      </c>
      <c r="AP32" s="296">
        <f t="shared" si="0"/>
        <v>0</v>
      </c>
      <c r="AQ32" s="297"/>
      <c r="AR32" s="297"/>
      <c r="AS32" s="297"/>
      <c r="AT32" s="297"/>
      <c r="AU32" s="297"/>
      <c r="AV32" s="86" t="s">
        <v>34</v>
      </c>
      <c r="AW32" s="32"/>
      <c r="AX32" s="61"/>
      <c r="AY32" s="61"/>
    </row>
    <row r="33" spans="1:51" s="18" customFormat="1" ht="20.25" customHeight="1" x14ac:dyDescent="0.25">
      <c r="A33" s="419" t="s">
        <v>76</v>
      </c>
      <c r="B33" s="420"/>
      <c r="C33" s="420"/>
      <c r="D33" s="420"/>
      <c r="E33" s="420"/>
      <c r="F33" s="420"/>
      <c r="G33" s="420"/>
      <c r="H33" s="420"/>
      <c r="I33" s="421"/>
      <c r="J33" s="422"/>
      <c r="K33" s="423"/>
      <c r="L33" s="423"/>
      <c r="M33" s="423"/>
      <c r="N33" s="423"/>
      <c r="O33" s="423"/>
      <c r="P33" s="423"/>
      <c r="Q33" s="86" t="s">
        <v>34</v>
      </c>
      <c r="R33" s="422"/>
      <c r="S33" s="423"/>
      <c r="T33" s="423"/>
      <c r="U33" s="423"/>
      <c r="V33" s="423"/>
      <c r="W33" s="423"/>
      <c r="X33" s="423"/>
      <c r="Y33" s="86" t="s">
        <v>34</v>
      </c>
      <c r="Z33" s="422"/>
      <c r="AA33" s="423"/>
      <c r="AB33" s="423"/>
      <c r="AC33" s="423"/>
      <c r="AD33" s="423"/>
      <c r="AE33" s="423"/>
      <c r="AF33" s="423"/>
      <c r="AG33" s="86" t="s">
        <v>34</v>
      </c>
      <c r="AH33" s="422"/>
      <c r="AI33" s="423"/>
      <c r="AJ33" s="423"/>
      <c r="AK33" s="423"/>
      <c r="AL33" s="423"/>
      <c r="AM33" s="423"/>
      <c r="AN33" s="423"/>
      <c r="AO33" s="86" t="s">
        <v>34</v>
      </c>
      <c r="AP33" s="296">
        <f t="shared" si="0"/>
        <v>0</v>
      </c>
      <c r="AQ33" s="297"/>
      <c r="AR33" s="297"/>
      <c r="AS33" s="297"/>
      <c r="AT33" s="297"/>
      <c r="AU33" s="297"/>
      <c r="AV33" s="86" t="s">
        <v>34</v>
      </c>
      <c r="AW33" s="32"/>
      <c r="AX33" s="61"/>
      <c r="AY33" s="61"/>
    </row>
    <row r="34" spans="1:51" s="18" customFormat="1" ht="20.25" customHeight="1" x14ac:dyDescent="0.25">
      <c r="A34" s="419" t="s">
        <v>76</v>
      </c>
      <c r="B34" s="420"/>
      <c r="C34" s="420"/>
      <c r="D34" s="420"/>
      <c r="E34" s="420"/>
      <c r="F34" s="420"/>
      <c r="G34" s="420"/>
      <c r="H34" s="420"/>
      <c r="I34" s="421"/>
      <c r="J34" s="422"/>
      <c r="K34" s="423"/>
      <c r="L34" s="423"/>
      <c r="M34" s="423"/>
      <c r="N34" s="423"/>
      <c r="O34" s="423"/>
      <c r="P34" s="423"/>
      <c r="Q34" s="86" t="s">
        <v>34</v>
      </c>
      <c r="R34" s="422"/>
      <c r="S34" s="423"/>
      <c r="T34" s="423"/>
      <c r="U34" s="423"/>
      <c r="V34" s="423"/>
      <c r="W34" s="423"/>
      <c r="X34" s="423"/>
      <c r="Y34" s="86" t="s">
        <v>34</v>
      </c>
      <c r="Z34" s="422"/>
      <c r="AA34" s="423"/>
      <c r="AB34" s="423"/>
      <c r="AC34" s="423"/>
      <c r="AD34" s="423"/>
      <c r="AE34" s="423"/>
      <c r="AF34" s="423"/>
      <c r="AG34" s="86" t="s">
        <v>34</v>
      </c>
      <c r="AH34" s="422"/>
      <c r="AI34" s="423"/>
      <c r="AJ34" s="423"/>
      <c r="AK34" s="423"/>
      <c r="AL34" s="423"/>
      <c r="AM34" s="423"/>
      <c r="AN34" s="423"/>
      <c r="AO34" s="86" t="s">
        <v>34</v>
      </c>
      <c r="AP34" s="296">
        <f t="shared" si="0"/>
        <v>0</v>
      </c>
      <c r="AQ34" s="297"/>
      <c r="AR34" s="297"/>
      <c r="AS34" s="297"/>
      <c r="AT34" s="297"/>
      <c r="AU34" s="297"/>
      <c r="AV34" s="86" t="s">
        <v>34</v>
      </c>
      <c r="AW34" s="32"/>
      <c r="AX34" s="61"/>
      <c r="AY34" s="61"/>
    </row>
    <row r="35" spans="1:51" s="18" customFormat="1" ht="20.25" customHeight="1" x14ac:dyDescent="0.25">
      <c r="A35" s="419" t="s">
        <v>76</v>
      </c>
      <c r="B35" s="420"/>
      <c r="C35" s="420"/>
      <c r="D35" s="420"/>
      <c r="E35" s="420"/>
      <c r="F35" s="420"/>
      <c r="G35" s="420"/>
      <c r="H35" s="420"/>
      <c r="I35" s="421"/>
      <c r="J35" s="422"/>
      <c r="K35" s="423"/>
      <c r="L35" s="423"/>
      <c r="M35" s="423"/>
      <c r="N35" s="423"/>
      <c r="O35" s="423"/>
      <c r="P35" s="423"/>
      <c r="Q35" s="86" t="s">
        <v>34</v>
      </c>
      <c r="R35" s="422"/>
      <c r="S35" s="423"/>
      <c r="T35" s="423"/>
      <c r="U35" s="423"/>
      <c r="V35" s="423"/>
      <c r="W35" s="423"/>
      <c r="X35" s="423"/>
      <c r="Y35" s="86" t="s">
        <v>34</v>
      </c>
      <c r="Z35" s="422"/>
      <c r="AA35" s="423"/>
      <c r="AB35" s="423"/>
      <c r="AC35" s="423"/>
      <c r="AD35" s="423"/>
      <c r="AE35" s="423"/>
      <c r="AF35" s="423"/>
      <c r="AG35" s="86" t="s">
        <v>34</v>
      </c>
      <c r="AH35" s="422"/>
      <c r="AI35" s="423"/>
      <c r="AJ35" s="423"/>
      <c r="AK35" s="423"/>
      <c r="AL35" s="423"/>
      <c r="AM35" s="423"/>
      <c r="AN35" s="423"/>
      <c r="AO35" s="86" t="s">
        <v>34</v>
      </c>
      <c r="AP35" s="296">
        <f t="shared" si="0"/>
        <v>0</v>
      </c>
      <c r="AQ35" s="297"/>
      <c r="AR35" s="297"/>
      <c r="AS35" s="297"/>
      <c r="AT35" s="297"/>
      <c r="AU35" s="297"/>
      <c r="AV35" s="86" t="s">
        <v>34</v>
      </c>
      <c r="AW35" s="32"/>
      <c r="AX35" s="61"/>
      <c r="AY35" s="61"/>
    </row>
    <row r="36" spans="1:51" s="18" customFormat="1" ht="20.25" customHeight="1" x14ac:dyDescent="0.25">
      <c r="A36" s="419" t="s">
        <v>76</v>
      </c>
      <c r="B36" s="420"/>
      <c r="C36" s="420"/>
      <c r="D36" s="420"/>
      <c r="E36" s="420"/>
      <c r="F36" s="420"/>
      <c r="G36" s="420"/>
      <c r="H36" s="420"/>
      <c r="I36" s="421"/>
      <c r="J36" s="422"/>
      <c r="K36" s="423"/>
      <c r="L36" s="423"/>
      <c r="M36" s="423"/>
      <c r="N36" s="423"/>
      <c r="O36" s="423"/>
      <c r="P36" s="423"/>
      <c r="Q36" s="86" t="s">
        <v>34</v>
      </c>
      <c r="R36" s="422"/>
      <c r="S36" s="423"/>
      <c r="T36" s="423"/>
      <c r="U36" s="423"/>
      <c r="V36" s="423"/>
      <c r="W36" s="423"/>
      <c r="X36" s="423"/>
      <c r="Y36" s="86" t="s">
        <v>34</v>
      </c>
      <c r="Z36" s="422"/>
      <c r="AA36" s="423"/>
      <c r="AB36" s="423"/>
      <c r="AC36" s="423"/>
      <c r="AD36" s="423"/>
      <c r="AE36" s="423"/>
      <c r="AF36" s="423"/>
      <c r="AG36" s="86" t="s">
        <v>34</v>
      </c>
      <c r="AH36" s="422"/>
      <c r="AI36" s="423"/>
      <c r="AJ36" s="423"/>
      <c r="AK36" s="423"/>
      <c r="AL36" s="423"/>
      <c r="AM36" s="423"/>
      <c r="AN36" s="423"/>
      <c r="AO36" s="86" t="s">
        <v>34</v>
      </c>
      <c r="AP36" s="296">
        <f t="shared" si="0"/>
        <v>0</v>
      </c>
      <c r="AQ36" s="382"/>
      <c r="AR36" s="382"/>
      <c r="AS36" s="382"/>
      <c r="AT36" s="382"/>
      <c r="AU36" s="382"/>
      <c r="AV36" s="86" t="s">
        <v>34</v>
      </c>
      <c r="AW36" s="32"/>
      <c r="AX36" s="61"/>
      <c r="AY36" s="61"/>
    </row>
    <row r="37" spans="1:51" s="18" customFormat="1" ht="20.25" customHeight="1" x14ac:dyDescent="0.25">
      <c r="A37" s="429" t="s">
        <v>76</v>
      </c>
      <c r="B37" s="430"/>
      <c r="C37" s="430"/>
      <c r="D37" s="430"/>
      <c r="E37" s="430"/>
      <c r="F37" s="430"/>
      <c r="G37" s="430"/>
      <c r="H37" s="430"/>
      <c r="I37" s="431"/>
      <c r="J37" s="432"/>
      <c r="K37" s="433"/>
      <c r="L37" s="433"/>
      <c r="M37" s="433"/>
      <c r="N37" s="433"/>
      <c r="O37" s="433"/>
      <c r="P37" s="433"/>
      <c r="Q37" s="87" t="s">
        <v>34</v>
      </c>
      <c r="R37" s="432"/>
      <c r="S37" s="433"/>
      <c r="T37" s="433"/>
      <c r="U37" s="433"/>
      <c r="V37" s="433"/>
      <c r="W37" s="433"/>
      <c r="X37" s="433"/>
      <c r="Y37" s="87" t="s">
        <v>34</v>
      </c>
      <c r="Z37" s="432"/>
      <c r="AA37" s="433"/>
      <c r="AB37" s="433"/>
      <c r="AC37" s="433"/>
      <c r="AD37" s="433"/>
      <c r="AE37" s="433"/>
      <c r="AF37" s="433"/>
      <c r="AG37" s="87" t="s">
        <v>34</v>
      </c>
      <c r="AH37" s="432"/>
      <c r="AI37" s="433"/>
      <c r="AJ37" s="433"/>
      <c r="AK37" s="433"/>
      <c r="AL37" s="433"/>
      <c r="AM37" s="433"/>
      <c r="AN37" s="433"/>
      <c r="AO37" s="87" t="s">
        <v>34</v>
      </c>
      <c r="AP37" s="292">
        <f t="shared" si="0"/>
        <v>0</v>
      </c>
      <c r="AQ37" s="293"/>
      <c r="AR37" s="293"/>
      <c r="AS37" s="293"/>
      <c r="AT37" s="293"/>
      <c r="AU37" s="293"/>
      <c r="AV37" s="90" t="s">
        <v>34</v>
      </c>
      <c r="AW37" s="32"/>
      <c r="AX37" s="61"/>
      <c r="AY37" s="61"/>
    </row>
    <row r="38" spans="1:51" s="18" customFormat="1" ht="20.25" customHeight="1" x14ac:dyDescent="0.25">
      <c r="A38" s="150" t="s">
        <v>35</v>
      </c>
      <c r="B38" s="151"/>
      <c r="C38" s="151"/>
      <c r="D38" s="151"/>
      <c r="E38" s="151"/>
      <c r="F38" s="151"/>
      <c r="G38" s="151"/>
      <c r="H38" s="151"/>
      <c r="I38" s="152"/>
      <c r="J38" s="288">
        <f>SUM(J23:P37)</f>
        <v>7</v>
      </c>
      <c r="K38" s="289"/>
      <c r="L38" s="289"/>
      <c r="M38" s="289"/>
      <c r="N38" s="289"/>
      <c r="O38" s="289"/>
      <c r="P38" s="289"/>
      <c r="Q38" s="88" t="s">
        <v>34</v>
      </c>
      <c r="R38" s="288">
        <f>SUM(R23:X37)</f>
        <v>7</v>
      </c>
      <c r="S38" s="289"/>
      <c r="T38" s="289"/>
      <c r="U38" s="289"/>
      <c r="V38" s="289"/>
      <c r="W38" s="289"/>
      <c r="X38" s="289"/>
      <c r="Y38" s="88" t="s">
        <v>34</v>
      </c>
      <c r="Z38" s="288">
        <f>SUM(Z23:AF37)</f>
        <v>7</v>
      </c>
      <c r="AA38" s="289"/>
      <c r="AB38" s="289"/>
      <c r="AC38" s="289"/>
      <c r="AD38" s="289"/>
      <c r="AE38" s="289"/>
      <c r="AF38" s="289"/>
      <c r="AG38" s="88" t="s">
        <v>34</v>
      </c>
      <c r="AH38" s="288">
        <f>SUM(AH23:AN37)</f>
        <v>7</v>
      </c>
      <c r="AI38" s="289"/>
      <c r="AJ38" s="289"/>
      <c r="AK38" s="289"/>
      <c r="AL38" s="289"/>
      <c r="AM38" s="289"/>
      <c r="AN38" s="289"/>
      <c r="AO38" s="88" t="s">
        <v>34</v>
      </c>
      <c r="AP38" s="288">
        <f>SUM(J38+R38+Z38+AH38)</f>
        <v>28</v>
      </c>
      <c r="AQ38" s="289"/>
      <c r="AR38" s="289"/>
      <c r="AS38" s="289"/>
      <c r="AT38" s="289"/>
      <c r="AU38" s="289"/>
      <c r="AV38" s="88" t="s">
        <v>34</v>
      </c>
      <c r="AW38" s="32"/>
      <c r="AX38" s="61"/>
      <c r="AY38" s="61"/>
    </row>
    <row r="39" spans="1:51" s="18" customFormat="1" ht="20.25" customHeight="1" x14ac:dyDescent="0.25">
      <c r="A39" s="150" t="s">
        <v>36</v>
      </c>
      <c r="B39" s="151"/>
      <c r="C39" s="151"/>
      <c r="D39" s="151"/>
      <c r="E39" s="151"/>
      <c r="F39" s="151"/>
      <c r="G39" s="151"/>
      <c r="H39" s="151"/>
      <c r="I39" s="152"/>
      <c r="J39" s="290">
        <f>J38*J20</f>
        <v>115500</v>
      </c>
      <c r="K39" s="291"/>
      <c r="L39" s="291"/>
      <c r="M39" s="291"/>
      <c r="N39" s="291"/>
      <c r="O39" s="291"/>
      <c r="P39" s="291"/>
      <c r="Q39" s="88" t="s">
        <v>26</v>
      </c>
      <c r="R39" s="290">
        <f>R38*R20</f>
        <v>103950</v>
      </c>
      <c r="S39" s="291"/>
      <c r="T39" s="291"/>
      <c r="U39" s="291"/>
      <c r="V39" s="291"/>
      <c r="W39" s="291"/>
      <c r="X39" s="291"/>
      <c r="Y39" s="88" t="s">
        <v>26</v>
      </c>
      <c r="Z39" s="290">
        <f>Z38*Z20</f>
        <v>92400</v>
      </c>
      <c r="AA39" s="291"/>
      <c r="AB39" s="291"/>
      <c r="AC39" s="291"/>
      <c r="AD39" s="291"/>
      <c r="AE39" s="291"/>
      <c r="AF39" s="291"/>
      <c r="AG39" s="88" t="s">
        <v>26</v>
      </c>
      <c r="AH39" s="290">
        <f>AH38*AH20</f>
        <v>80850</v>
      </c>
      <c r="AI39" s="291"/>
      <c r="AJ39" s="291"/>
      <c r="AK39" s="291"/>
      <c r="AL39" s="291"/>
      <c r="AM39" s="291"/>
      <c r="AN39" s="291"/>
      <c r="AO39" s="88" t="s">
        <v>26</v>
      </c>
      <c r="AP39" s="290">
        <f t="shared" ref="AP39:AP41" si="1">SUM(J39+R39+Z39+AH39)</f>
        <v>392700</v>
      </c>
      <c r="AQ39" s="291"/>
      <c r="AR39" s="291"/>
      <c r="AS39" s="291"/>
      <c r="AT39" s="291"/>
      <c r="AU39" s="291"/>
      <c r="AV39" s="88" t="s">
        <v>26</v>
      </c>
      <c r="AW39" s="32"/>
      <c r="AX39" s="61"/>
      <c r="AY39" s="61"/>
    </row>
    <row r="40" spans="1:51" s="18" customFormat="1" ht="20.25" customHeight="1" x14ac:dyDescent="0.25">
      <c r="A40" s="150" t="s">
        <v>92</v>
      </c>
      <c r="B40" s="151"/>
      <c r="C40" s="151"/>
      <c r="D40" s="151"/>
      <c r="E40" s="151"/>
      <c r="F40" s="151"/>
      <c r="G40" s="151"/>
      <c r="H40" s="151"/>
      <c r="I40" s="152"/>
      <c r="J40" s="290">
        <f>$AP$18*J38</f>
        <v>1050</v>
      </c>
      <c r="K40" s="291"/>
      <c r="L40" s="291"/>
      <c r="M40" s="291"/>
      <c r="N40" s="291"/>
      <c r="O40" s="291"/>
      <c r="P40" s="291"/>
      <c r="Q40" s="88" t="s">
        <v>26</v>
      </c>
      <c r="R40" s="290">
        <f>$AP$18*R38</f>
        <v>1050</v>
      </c>
      <c r="S40" s="291"/>
      <c r="T40" s="291"/>
      <c r="U40" s="291"/>
      <c r="V40" s="291"/>
      <c r="W40" s="291"/>
      <c r="X40" s="291"/>
      <c r="Y40" s="88" t="s">
        <v>26</v>
      </c>
      <c r="Z40" s="290">
        <f>$AP$18*Z38</f>
        <v>1050</v>
      </c>
      <c r="AA40" s="291"/>
      <c r="AB40" s="291"/>
      <c r="AC40" s="291"/>
      <c r="AD40" s="291"/>
      <c r="AE40" s="291"/>
      <c r="AF40" s="291"/>
      <c r="AG40" s="88" t="s">
        <v>26</v>
      </c>
      <c r="AH40" s="290">
        <f>$AP$18*AH38</f>
        <v>1050</v>
      </c>
      <c r="AI40" s="291"/>
      <c r="AJ40" s="291"/>
      <c r="AK40" s="291"/>
      <c r="AL40" s="291"/>
      <c r="AM40" s="291"/>
      <c r="AN40" s="291"/>
      <c r="AO40" s="88" t="s">
        <v>26</v>
      </c>
      <c r="AP40" s="290">
        <f t="shared" si="1"/>
        <v>4200</v>
      </c>
      <c r="AQ40" s="291"/>
      <c r="AR40" s="291"/>
      <c r="AS40" s="291"/>
      <c r="AT40" s="291"/>
      <c r="AU40" s="291"/>
      <c r="AV40" s="88" t="s">
        <v>26</v>
      </c>
      <c r="AW40" s="32"/>
      <c r="AX40" s="61"/>
      <c r="AY40" s="61"/>
    </row>
    <row r="41" spans="1:51" s="18" customFormat="1" ht="20.25" customHeight="1" x14ac:dyDescent="0.25">
      <c r="A41" s="150" t="s">
        <v>91</v>
      </c>
      <c r="B41" s="151"/>
      <c r="C41" s="151"/>
      <c r="D41" s="151"/>
      <c r="E41" s="151"/>
      <c r="F41" s="151"/>
      <c r="G41" s="151"/>
      <c r="H41" s="151"/>
      <c r="I41" s="152"/>
      <c r="J41" s="290">
        <f>$AP$20*J38</f>
        <v>1400</v>
      </c>
      <c r="K41" s="291"/>
      <c r="L41" s="291"/>
      <c r="M41" s="291"/>
      <c r="N41" s="291"/>
      <c r="O41" s="291"/>
      <c r="P41" s="291"/>
      <c r="Q41" s="88" t="s">
        <v>26</v>
      </c>
      <c r="R41" s="290">
        <f>$AP$20*R38</f>
        <v>1400</v>
      </c>
      <c r="S41" s="291"/>
      <c r="T41" s="291"/>
      <c r="U41" s="291"/>
      <c r="V41" s="291"/>
      <c r="W41" s="291"/>
      <c r="X41" s="291"/>
      <c r="Y41" s="88" t="s">
        <v>26</v>
      </c>
      <c r="Z41" s="290">
        <f>$AP$20*Z38</f>
        <v>1400</v>
      </c>
      <c r="AA41" s="291"/>
      <c r="AB41" s="291"/>
      <c r="AC41" s="291"/>
      <c r="AD41" s="291"/>
      <c r="AE41" s="291"/>
      <c r="AF41" s="291"/>
      <c r="AG41" s="88" t="s">
        <v>26</v>
      </c>
      <c r="AH41" s="290">
        <f>$AP$20*AH38</f>
        <v>1400</v>
      </c>
      <c r="AI41" s="291"/>
      <c r="AJ41" s="291"/>
      <c r="AK41" s="291"/>
      <c r="AL41" s="291"/>
      <c r="AM41" s="291"/>
      <c r="AN41" s="291"/>
      <c r="AO41" s="88" t="s">
        <v>26</v>
      </c>
      <c r="AP41" s="290">
        <f t="shared" si="1"/>
        <v>5600</v>
      </c>
      <c r="AQ41" s="291"/>
      <c r="AR41" s="291"/>
      <c r="AS41" s="291"/>
      <c r="AT41" s="291"/>
      <c r="AU41" s="291"/>
      <c r="AV41" s="88" t="s">
        <v>26</v>
      </c>
      <c r="AW41" s="32"/>
      <c r="AX41" s="61"/>
      <c r="AY41" s="61"/>
    </row>
    <row r="42" spans="1:51" s="18" customFormat="1" ht="20.25" customHeight="1" thickBot="1" x14ac:dyDescent="0.3">
      <c r="A42" s="376" t="s">
        <v>37</v>
      </c>
      <c r="B42" s="377"/>
      <c r="C42" s="377"/>
      <c r="D42" s="377"/>
      <c r="E42" s="377"/>
      <c r="F42" s="377"/>
      <c r="G42" s="377"/>
      <c r="H42" s="377"/>
      <c r="I42" s="378"/>
      <c r="J42" s="139">
        <f>SUM(J39:P41)</f>
        <v>117950</v>
      </c>
      <c r="K42" s="140"/>
      <c r="L42" s="140"/>
      <c r="M42" s="140"/>
      <c r="N42" s="140"/>
      <c r="O42" s="140"/>
      <c r="P42" s="140"/>
      <c r="Q42" s="89" t="s">
        <v>26</v>
      </c>
      <c r="R42" s="139">
        <f>SUM(R39:X41)</f>
        <v>106400</v>
      </c>
      <c r="S42" s="140"/>
      <c r="T42" s="140"/>
      <c r="U42" s="140"/>
      <c r="V42" s="140"/>
      <c r="W42" s="140"/>
      <c r="X42" s="140"/>
      <c r="Y42" s="89" t="s">
        <v>26</v>
      </c>
      <c r="Z42" s="139">
        <f>SUM(Z39:AF41)</f>
        <v>94850</v>
      </c>
      <c r="AA42" s="140"/>
      <c r="AB42" s="140"/>
      <c r="AC42" s="140"/>
      <c r="AD42" s="140"/>
      <c r="AE42" s="140"/>
      <c r="AF42" s="140"/>
      <c r="AG42" s="89" t="s">
        <v>26</v>
      </c>
      <c r="AH42" s="139">
        <f>SUM(AH39:AN41)</f>
        <v>83300</v>
      </c>
      <c r="AI42" s="140"/>
      <c r="AJ42" s="140"/>
      <c r="AK42" s="140"/>
      <c r="AL42" s="140"/>
      <c r="AM42" s="140"/>
      <c r="AN42" s="140"/>
      <c r="AO42" s="89" t="s">
        <v>26</v>
      </c>
      <c r="AP42" s="33" t="s">
        <v>38</v>
      </c>
      <c r="AQ42" s="287">
        <f>SUM(J42+R42+Z42+AH42)</f>
        <v>402500</v>
      </c>
      <c r="AR42" s="287"/>
      <c r="AS42" s="287"/>
      <c r="AT42" s="287"/>
      <c r="AU42" s="287"/>
      <c r="AV42" s="91" t="s">
        <v>39</v>
      </c>
      <c r="AW42" s="34"/>
      <c r="AX42" s="61"/>
      <c r="AY42" s="61"/>
    </row>
    <row r="43" spans="1:51" s="18" customFormat="1" ht="15.75" customHeight="1" thickTop="1" x14ac:dyDescent="0.2">
      <c r="A43" s="379" t="s">
        <v>40</v>
      </c>
      <c r="B43" s="380"/>
      <c r="C43" s="380"/>
      <c r="D43" s="380"/>
      <c r="E43" s="380"/>
      <c r="F43" s="380"/>
      <c r="G43" s="380"/>
      <c r="H43" s="380"/>
      <c r="I43" s="381"/>
      <c r="J43" s="320" t="s">
        <v>41</v>
      </c>
      <c r="K43" s="318"/>
      <c r="L43" s="318"/>
      <c r="M43" s="318"/>
      <c r="N43" s="318"/>
      <c r="O43" s="317" t="s">
        <v>42</v>
      </c>
      <c r="P43" s="318"/>
      <c r="Q43" s="319"/>
      <c r="R43" s="320" t="s">
        <v>41</v>
      </c>
      <c r="S43" s="318"/>
      <c r="T43" s="318"/>
      <c r="U43" s="318"/>
      <c r="V43" s="318"/>
      <c r="W43" s="317" t="s">
        <v>42</v>
      </c>
      <c r="X43" s="318"/>
      <c r="Y43" s="319"/>
      <c r="Z43" s="320" t="s">
        <v>41</v>
      </c>
      <c r="AA43" s="318"/>
      <c r="AB43" s="318"/>
      <c r="AC43" s="318"/>
      <c r="AD43" s="318"/>
      <c r="AE43" s="317" t="s">
        <v>42</v>
      </c>
      <c r="AF43" s="318"/>
      <c r="AG43" s="319"/>
      <c r="AH43" s="320" t="s">
        <v>41</v>
      </c>
      <c r="AI43" s="318"/>
      <c r="AJ43" s="318"/>
      <c r="AK43" s="318"/>
      <c r="AL43" s="318"/>
      <c r="AM43" s="317" t="s">
        <v>42</v>
      </c>
      <c r="AN43" s="318"/>
      <c r="AO43" s="319"/>
      <c r="AP43" s="320" t="s">
        <v>43</v>
      </c>
      <c r="AQ43" s="318"/>
      <c r="AR43" s="318"/>
      <c r="AS43" s="318"/>
      <c r="AT43" s="318"/>
      <c r="AU43" s="318"/>
      <c r="AV43" s="319"/>
      <c r="AW43" s="35"/>
      <c r="AX43" s="64"/>
      <c r="AY43" s="64"/>
    </row>
    <row r="44" spans="1:51" s="18" customFormat="1" ht="20.25" customHeight="1" x14ac:dyDescent="0.25">
      <c r="A44" s="153" t="s">
        <v>44</v>
      </c>
      <c r="B44" s="154"/>
      <c r="C44" s="154"/>
      <c r="D44" s="154"/>
      <c r="E44" s="154"/>
      <c r="F44" s="154"/>
      <c r="G44" s="141">
        <v>20</v>
      </c>
      <c r="H44" s="141"/>
      <c r="I44" s="102" t="s">
        <v>45</v>
      </c>
      <c r="J44" s="155">
        <f>J$20/1.1*0.2</f>
        <v>3000</v>
      </c>
      <c r="K44" s="156"/>
      <c r="L44" s="156"/>
      <c r="M44" s="156"/>
      <c r="N44" s="92" t="s">
        <v>26</v>
      </c>
      <c r="O44" s="434">
        <v>1</v>
      </c>
      <c r="P44" s="435"/>
      <c r="Q44" s="86" t="s">
        <v>46</v>
      </c>
      <c r="R44" s="155">
        <f>R$20/1.1*0.2</f>
        <v>2700</v>
      </c>
      <c r="S44" s="156"/>
      <c r="T44" s="156"/>
      <c r="U44" s="156"/>
      <c r="V44" s="92" t="s">
        <v>26</v>
      </c>
      <c r="W44" s="434">
        <v>1</v>
      </c>
      <c r="X44" s="435"/>
      <c r="Y44" s="86" t="s">
        <v>46</v>
      </c>
      <c r="Z44" s="155">
        <f>Z$20/1.1*0.2</f>
        <v>2399.9999999999995</v>
      </c>
      <c r="AA44" s="156"/>
      <c r="AB44" s="156"/>
      <c r="AC44" s="156"/>
      <c r="AD44" s="92" t="s">
        <v>26</v>
      </c>
      <c r="AE44" s="434">
        <v>1</v>
      </c>
      <c r="AF44" s="435"/>
      <c r="AG44" s="86" t="s">
        <v>46</v>
      </c>
      <c r="AH44" s="155">
        <f>AH$20/1.1*0.2</f>
        <v>2100</v>
      </c>
      <c r="AI44" s="156"/>
      <c r="AJ44" s="156"/>
      <c r="AK44" s="156"/>
      <c r="AL44" s="92" t="s">
        <v>26</v>
      </c>
      <c r="AM44" s="434">
        <v>1</v>
      </c>
      <c r="AN44" s="435"/>
      <c r="AO44" s="86" t="s">
        <v>46</v>
      </c>
      <c r="AP44" s="372">
        <f>(J44*O44)+(R44*W44)+(Z44*AE44)+(AH44*AM44)</f>
        <v>10200</v>
      </c>
      <c r="AQ44" s="373"/>
      <c r="AR44" s="373"/>
      <c r="AS44" s="373"/>
      <c r="AT44" s="373"/>
      <c r="AU44" s="373"/>
      <c r="AV44" s="86" t="s">
        <v>26</v>
      </c>
      <c r="AW44" s="32"/>
      <c r="AX44" s="61" t="s">
        <v>71</v>
      </c>
      <c r="AY44" s="61"/>
    </row>
    <row r="45" spans="1:51" s="18" customFormat="1" ht="20.25" customHeight="1" x14ac:dyDescent="0.25">
      <c r="A45" s="153" t="s">
        <v>47</v>
      </c>
      <c r="B45" s="154"/>
      <c r="C45" s="154"/>
      <c r="D45" s="154"/>
      <c r="E45" s="154"/>
      <c r="F45" s="154"/>
      <c r="G45" s="141">
        <v>50</v>
      </c>
      <c r="H45" s="142"/>
      <c r="I45" s="102" t="s">
        <v>45</v>
      </c>
      <c r="J45" s="155">
        <f>J$20/1.1*0.5</f>
        <v>7499.9999999999991</v>
      </c>
      <c r="K45" s="156"/>
      <c r="L45" s="156"/>
      <c r="M45" s="156"/>
      <c r="N45" s="92" t="s">
        <v>26</v>
      </c>
      <c r="O45" s="434">
        <v>1</v>
      </c>
      <c r="P45" s="435"/>
      <c r="Q45" s="86" t="s">
        <v>46</v>
      </c>
      <c r="R45" s="155">
        <f>R$20/1.1*0.5</f>
        <v>6749.9999999999991</v>
      </c>
      <c r="S45" s="156"/>
      <c r="T45" s="156"/>
      <c r="U45" s="156"/>
      <c r="V45" s="92" t="s">
        <v>26</v>
      </c>
      <c r="W45" s="434">
        <v>1</v>
      </c>
      <c r="X45" s="435"/>
      <c r="Y45" s="86" t="s">
        <v>46</v>
      </c>
      <c r="Z45" s="155">
        <f>Z$20/1.1*0.5</f>
        <v>5999.9999999999991</v>
      </c>
      <c r="AA45" s="156"/>
      <c r="AB45" s="156"/>
      <c r="AC45" s="156"/>
      <c r="AD45" s="92" t="s">
        <v>26</v>
      </c>
      <c r="AE45" s="434">
        <v>1</v>
      </c>
      <c r="AF45" s="435"/>
      <c r="AG45" s="86" t="s">
        <v>46</v>
      </c>
      <c r="AH45" s="155">
        <f>AH$20/1.1*0.5</f>
        <v>5250</v>
      </c>
      <c r="AI45" s="156"/>
      <c r="AJ45" s="156"/>
      <c r="AK45" s="156"/>
      <c r="AL45" s="92" t="s">
        <v>26</v>
      </c>
      <c r="AM45" s="434">
        <v>1</v>
      </c>
      <c r="AN45" s="435"/>
      <c r="AO45" s="86" t="s">
        <v>46</v>
      </c>
      <c r="AP45" s="372">
        <f t="shared" ref="AP45:AP46" si="2">(J45*O45)+(R45*W45)+(Z45*AE45)+(AH45*AM45)</f>
        <v>25499.999999999996</v>
      </c>
      <c r="AQ45" s="373"/>
      <c r="AR45" s="373"/>
      <c r="AS45" s="373"/>
      <c r="AT45" s="373"/>
      <c r="AU45" s="373"/>
      <c r="AV45" s="86" t="s">
        <v>26</v>
      </c>
      <c r="AW45" s="32"/>
      <c r="AX45" s="61" t="s">
        <v>72</v>
      </c>
      <c r="AY45" s="61"/>
    </row>
    <row r="46" spans="1:51" s="18" customFormat="1" ht="20.25" customHeight="1" x14ac:dyDescent="0.25">
      <c r="A46" s="145" t="s">
        <v>64</v>
      </c>
      <c r="B46" s="146"/>
      <c r="C46" s="146"/>
      <c r="D46" s="146"/>
      <c r="E46" s="146"/>
      <c r="F46" s="146"/>
      <c r="G46" s="143">
        <v>100</v>
      </c>
      <c r="H46" s="144"/>
      <c r="I46" s="102" t="s">
        <v>45</v>
      </c>
      <c r="J46" s="157">
        <f>J$20/1.1</f>
        <v>14999.999999999998</v>
      </c>
      <c r="K46" s="158"/>
      <c r="L46" s="158"/>
      <c r="M46" s="158"/>
      <c r="N46" s="92" t="s">
        <v>26</v>
      </c>
      <c r="O46" s="436">
        <v>1</v>
      </c>
      <c r="P46" s="437"/>
      <c r="Q46" s="87" t="s">
        <v>46</v>
      </c>
      <c r="R46" s="157">
        <f>R$20/1.1</f>
        <v>13499.999999999998</v>
      </c>
      <c r="S46" s="158"/>
      <c r="T46" s="158"/>
      <c r="U46" s="158"/>
      <c r="V46" s="92" t="s">
        <v>26</v>
      </c>
      <c r="W46" s="436">
        <v>1</v>
      </c>
      <c r="X46" s="437"/>
      <c r="Y46" s="87" t="s">
        <v>46</v>
      </c>
      <c r="Z46" s="157">
        <f>Z$20/1.1</f>
        <v>11999.999999999998</v>
      </c>
      <c r="AA46" s="158"/>
      <c r="AB46" s="158"/>
      <c r="AC46" s="158"/>
      <c r="AD46" s="92" t="s">
        <v>26</v>
      </c>
      <c r="AE46" s="436">
        <v>1</v>
      </c>
      <c r="AF46" s="437"/>
      <c r="AG46" s="87" t="s">
        <v>46</v>
      </c>
      <c r="AH46" s="157">
        <f>AH$20/1.1</f>
        <v>10500</v>
      </c>
      <c r="AI46" s="158"/>
      <c r="AJ46" s="158"/>
      <c r="AK46" s="158"/>
      <c r="AL46" s="92" t="s">
        <v>26</v>
      </c>
      <c r="AM46" s="436">
        <v>1</v>
      </c>
      <c r="AN46" s="437"/>
      <c r="AO46" s="87" t="s">
        <v>46</v>
      </c>
      <c r="AP46" s="374">
        <f t="shared" si="2"/>
        <v>50999.999999999993</v>
      </c>
      <c r="AQ46" s="375"/>
      <c r="AR46" s="375"/>
      <c r="AS46" s="375"/>
      <c r="AT46" s="375"/>
      <c r="AU46" s="375"/>
      <c r="AV46" s="86" t="s">
        <v>26</v>
      </c>
      <c r="AW46" s="32"/>
      <c r="AX46" s="61" t="s">
        <v>73</v>
      </c>
      <c r="AY46" s="61"/>
    </row>
    <row r="47" spans="1:51" s="18" customFormat="1" ht="20.25" customHeight="1" x14ac:dyDescent="0.25">
      <c r="A47" s="150" t="s">
        <v>49</v>
      </c>
      <c r="B47" s="151"/>
      <c r="C47" s="151"/>
      <c r="D47" s="151"/>
      <c r="E47" s="151"/>
      <c r="F47" s="151"/>
      <c r="G47" s="151"/>
      <c r="H47" s="151"/>
      <c r="I47" s="152"/>
      <c r="J47" s="83" t="s">
        <v>50</v>
      </c>
      <c r="K47" s="2"/>
      <c r="L47" s="3"/>
      <c r="M47" s="3"/>
      <c r="N47" s="3"/>
      <c r="O47" s="3"/>
      <c r="P47" s="3"/>
      <c r="Q47" s="3"/>
      <c r="R47" s="3"/>
      <c r="S47" s="3"/>
      <c r="T47" s="3"/>
      <c r="U47" s="3"/>
      <c r="V47" s="3"/>
      <c r="W47" s="3"/>
      <c r="X47" s="3"/>
      <c r="Y47" s="3"/>
      <c r="Z47" s="3"/>
      <c r="AA47" s="3"/>
      <c r="AB47" s="3"/>
      <c r="AC47" s="3"/>
      <c r="AD47" s="3"/>
      <c r="AE47" s="3"/>
      <c r="AF47" s="3"/>
      <c r="AG47" s="4"/>
      <c r="AH47" s="118"/>
      <c r="AI47" s="5"/>
      <c r="AJ47" s="5"/>
      <c r="AK47" s="5"/>
      <c r="AL47" s="5"/>
      <c r="AM47" s="5"/>
      <c r="AN47" s="5"/>
      <c r="AO47" s="6"/>
      <c r="AP47" s="7" t="s">
        <v>51</v>
      </c>
      <c r="AQ47" s="371">
        <f>SUM(AP44:AU46)</f>
        <v>86700</v>
      </c>
      <c r="AR47" s="371"/>
      <c r="AS47" s="371"/>
      <c r="AT47" s="371"/>
      <c r="AU47" s="371"/>
      <c r="AV47" s="88" t="s">
        <v>26</v>
      </c>
      <c r="AW47" s="32"/>
      <c r="AX47" s="64"/>
      <c r="AY47" s="64"/>
    </row>
    <row r="48" spans="1:51" s="18" customFormat="1" ht="20.25" customHeight="1" x14ac:dyDescent="0.25">
      <c r="A48" s="150" t="s">
        <v>52</v>
      </c>
      <c r="B48" s="151"/>
      <c r="C48" s="151"/>
      <c r="D48" s="151"/>
      <c r="E48" s="151"/>
      <c r="F48" s="151"/>
      <c r="G48" s="151"/>
      <c r="H48" s="151"/>
      <c r="I48" s="152"/>
      <c r="J48" s="84" t="s">
        <v>53</v>
      </c>
      <c r="K48" s="2"/>
      <c r="L48" s="2"/>
      <c r="M48" s="2"/>
      <c r="N48" s="2"/>
      <c r="O48" s="2"/>
      <c r="P48" s="2"/>
      <c r="Q48" s="2"/>
      <c r="R48" s="2"/>
      <c r="S48" s="2"/>
      <c r="T48" s="2"/>
      <c r="U48" s="2"/>
      <c r="V48" s="2"/>
      <c r="W48" s="2"/>
      <c r="X48" s="2"/>
      <c r="Y48" s="2"/>
      <c r="Z48" s="2"/>
      <c r="AA48" s="2"/>
      <c r="AB48" s="2"/>
      <c r="AC48" s="2"/>
      <c r="AD48" s="2"/>
      <c r="AE48" s="2"/>
      <c r="AF48" s="2"/>
      <c r="AG48" s="4"/>
      <c r="AH48" s="8"/>
      <c r="AI48" s="8"/>
      <c r="AJ48" s="8"/>
      <c r="AK48" s="8"/>
      <c r="AL48" s="8"/>
      <c r="AM48" s="8"/>
      <c r="AN48" s="8"/>
      <c r="AO48" s="8"/>
      <c r="AP48" s="36" t="s">
        <v>54</v>
      </c>
      <c r="AQ48" s="440">
        <v>50000</v>
      </c>
      <c r="AR48" s="440"/>
      <c r="AS48" s="440"/>
      <c r="AT48" s="440"/>
      <c r="AU48" s="440"/>
      <c r="AV48" s="88" t="s">
        <v>26</v>
      </c>
      <c r="AW48" s="32"/>
      <c r="AX48" s="61" t="s">
        <v>65</v>
      </c>
      <c r="AY48" s="61"/>
    </row>
    <row r="49" spans="1:51" ht="11.25" customHeight="1" x14ac:dyDescent="0.2">
      <c r="AX49" s="61"/>
      <c r="AY49" s="61"/>
    </row>
    <row r="50" spans="1:51" ht="33.75" customHeight="1" x14ac:dyDescent="0.2">
      <c r="A50" s="147" t="s">
        <v>55</v>
      </c>
      <c r="B50" s="148"/>
      <c r="C50" s="148"/>
      <c r="D50" s="148"/>
      <c r="E50" s="148"/>
      <c r="F50" s="148"/>
      <c r="G50" s="148"/>
      <c r="H50" s="148"/>
      <c r="I50" s="149"/>
      <c r="J50" s="315">
        <f>SUM(AQ42+AQ48+AQ47)</f>
        <v>539200</v>
      </c>
      <c r="K50" s="316"/>
      <c r="L50" s="316"/>
      <c r="M50" s="316"/>
      <c r="N50" s="316"/>
      <c r="O50" s="316"/>
      <c r="P50" s="316"/>
      <c r="Q50" s="316"/>
      <c r="R50" s="316"/>
      <c r="S50" s="316"/>
      <c r="T50" s="316"/>
      <c r="U50" s="316"/>
      <c r="V50" s="316"/>
      <c r="W50" s="316"/>
      <c r="X50" s="313" t="s">
        <v>26</v>
      </c>
      <c r="Y50" s="314"/>
      <c r="AA50" s="77"/>
      <c r="AB50" s="77"/>
      <c r="AC50" s="77"/>
      <c r="AD50" s="77"/>
      <c r="AE50" s="37"/>
      <c r="AF50" s="38"/>
      <c r="AG50" s="38"/>
      <c r="AH50" s="38"/>
      <c r="AI50" s="38"/>
      <c r="AJ50" s="38"/>
      <c r="AK50" s="38"/>
      <c r="AL50" s="38"/>
      <c r="AM50" s="38"/>
      <c r="AX50" s="61"/>
      <c r="AY50" s="61"/>
    </row>
    <row r="51" spans="1:51" ht="3.75" customHeight="1" x14ac:dyDescent="0.2">
      <c r="A51" s="39"/>
      <c r="B51" s="39"/>
      <c r="C51" s="39"/>
      <c r="D51" s="39"/>
      <c r="E51" s="39"/>
      <c r="F51" s="39"/>
      <c r="G51" s="39"/>
      <c r="H51" s="39"/>
      <c r="I51" s="39"/>
      <c r="J51" s="40"/>
      <c r="K51" s="40"/>
      <c r="L51" s="40"/>
      <c r="M51" s="40"/>
      <c r="N51" s="40"/>
      <c r="O51" s="40"/>
      <c r="P51" s="40"/>
      <c r="Q51" s="40"/>
      <c r="R51" s="40"/>
      <c r="S51" s="40"/>
      <c r="T51" s="40"/>
      <c r="U51" s="40"/>
      <c r="V51" s="40"/>
      <c r="W51" s="40"/>
      <c r="X51" s="40"/>
      <c r="Y51" s="40"/>
      <c r="Z51" s="38"/>
      <c r="AA51" s="38"/>
      <c r="AB51" s="38"/>
      <c r="AC51" s="38"/>
      <c r="AD51" s="38"/>
      <c r="AE51" s="38"/>
      <c r="AF51" s="38"/>
      <c r="AG51" s="38"/>
      <c r="AH51" s="38"/>
      <c r="AI51" s="38"/>
      <c r="AJ51" s="38"/>
      <c r="AK51" s="38"/>
      <c r="AL51" s="38"/>
      <c r="AM51" s="38"/>
      <c r="AX51" s="61"/>
      <c r="AY51" s="61"/>
    </row>
    <row r="52" spans="1:51" ht="16.2" x14ac:dyDescent="0.2">
      <c r="A52" s="41" t="s">
        <v>56</v>
      </c>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row>
    <row r="53" spans="1:51" ht="7.5" customHeight="1" x14ac:dyDescent="0.2">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X53" s="61"/>
      <c r="AY53" s="61"/>
    </row>
    <row r="54" spans="1:51" ht="18.75" customHeight="1" x14ac:dyDescent="0.3">
      <c r="A54" s="135" t="s">
        <v>78</v>
      </c>
      <c r="B54" s="135"/>
      <c r="C54" s="135"/>
      <c r="D54" s="135"/>
      <c r="E54" s="441">
        <v>10</v>
      </c>
      <c r="F54" s="441"/>
      <c r="G54" s="117" t="s">
        <v>57</v>
      </c>
      <c r="H54" s="441">
        <v>10</v>
      </c>
      <c r="I54" s="441"/>
      <c r="J54" s="117" t="s">
        <v>33</v>
      </c>
      <c r="S54" s="162" t="s">
        <v>82</v>
      </c>
      <c r="T54" s="162"/>
      <c r="U54" s="162"/>
      <c r="V54" s="162"/>
      <c r="W54" s="162"/>
      <c r="X54" s="162"/>
      <c r="Y54" s="162"/>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31"/>
      <c r="AX54" s="61" t="s">
        <v>66</v>
      </c>
      <c r="AY54" s="61"/>
    </row>
    <row r="55" spans="1:51" ht="22.5" customHeight="1" x14ac:dyDescent="0.2">
      <c r="U55" s="39"/>
      <c r="V55" s="39"/>
      <c r="W55" s="39"/>
      <c r="X55" s="39"/>
      <c r="Y55" s="39"/>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X55" s="109" t="s">
        <v>88</v>
      </c>
    </row>
    <row r="56" spans="1:51" ht="15" customHeight="1" x14ac:dyDescent="0.2">
      <c r="S56" s="163" t="s">
        <v>83</v>
      </c>
      <c r="T56" s="163"/>
      <c r="U56" s="163"/>
      <c r="V56" s="163"/>
      <c r="W56" s="163"/>
      <c r="X56" s="163"/>
      <c r="Y56" s="163"/>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31"/>
      <c r="AX56" s="61" t="s">
        <v>67</v>
      </c>
      <c r="AY56" s="61"/>
    </row>
    <row r="57" spans="1:51" ht="7.5" customHeight="1" x14ac:dyDescent="0.3">
      <c r="R57" s="44"/>
      <c r="S57" s="44"/>
      <c r="T57" s="44"/>
      <c r="U57" s="44"/>
      <c r="V57" s="44"/>
      <c r="W57" s="44"/>
      <c r="X57" s="44"/>
      <c r="Y57" s="44"/>
      <c r="Z57" s="44"/>
      <c r="AA57" s="44"/>
      <c r="AB57" s="44"/>
      <c r="AC57" s="44"/>
      <c r="AD57" s="44"/>
      <c r="AE57" s="44"/>
      <c r="AF57" s="39"/>
      <c r="AG57" s="39"/>
      <c r="AH57" s="39"/>
      <c r="AI57" s="39"/>
      <c r="AJ57" s="39"/>
      <c r="AK57" s="39"/>
      <c r="AL57" s="39"/>
      <c r="AM57" s="39"/>
      <c r="AN57" s="39"/>
      <c r="AO57" s="39"/>
      <c r="AP57" s="39"/>
      <c r="AQ57" s="39"/>
      <c r="AR57" s="39"/>
      <c r="AS57" s="39"/>
      <c r="AT57" s="39"/>
      <c r="AU57" s="39"/>
      <c r="AV57" s="39"/>
      <c r="AW57" s="31"/>
      <c r="AX57" s="61"/>
      <c r="AY57" s="61"/>
    </row>
    <row r="58" spans="1:51" s="18" customFormat="1" ht="14.4" x14ac:dyDescent="0.2">
      <c r="A58" s="18" t="s">
        <v>58</v>
      </c>
      <c r="AW58" s="43"/>
      <c r="AX58" s="64"/>
      <c r="AY58" s="64"/>
    </row>
    <row r="59" spans="1:51" s="18" customFormat="1" ht="14.4" x14ac:dyDescent="0.2">
      <c r="A59" s="18" t="s">
        <v>59</v>
      </c>
      <c r="AW59" s="43"/>
      <c r="AX59" s="64"/>
      <c r="AY59" s="64"/>
    </row>
    <row r="60" spans="1:51" ht="15" customHeight="1" x14ac:dyDescent="0.2">
      <c r="AT60" s="79"/>
      <c r="AU60" s="79"/>
      <c r="AV60" s="76" t="s">
        <v>60</v>
      </c>
      <c r="AW60" s="45"/>
    </row>
    <row r="65" spans="51:54" x14ac:dyDescent="0.2">
      <c r="AY65" s="120" t="s">
        <v>80</v>
      </c>
      <c r="AZ65" s="43" t="b">
        <v>1</v>
      </c>
      <c r="BA65" s="43" t="b">
        <v>1</v>
      </c>
      <c r="BB65" s="43" t="b">
        <v>0</v>
      </c>
    </row>
    <row r="66" spans="51:54" x14ac:dyDescent="0.2">
      <c r="AY66" s="120"/>
      <c r="AZ66" s="43" t="b">
        <v>0</v>
      </c>
      <c r="BA66" s="43" t="b">
        <v>0</v>
      </c>
      <c r="BB66" s="43" t="b">
        <v>0</v>
      </c>
    </row>
    <row r="67" spans="51:54" x14ac:dyDescent="0.2">
      <c r="AY67" s="120"/>
      <c r="AZ67" s="43"/>
      <c r="BA67" s="43"/>
      <c r="BB67" s="43"/>
    </row>
    <row r="68" spans="51:54" x14ac:dyDescent="0.2">
      <c r="AY68" s="120" t="s">
        <v>81</v>
      </c>
      <c r="AZ68" s="21" t="b">
        <v>1</v>
      </c>
      <c r="BA68" s="21" t="b">
        <v>0</v>
      </c>
      <c r="BB68" s="21"/>
    </row>
    <row r="69" spans="51:54" x14ac:dyDescent="0.2">
      <c r="AZ69" s="21" t="b">
        <v>0</v>
      </c>
      <c r="BA69" s="21" t="b">
        <v>0</v>
      </c>
      <c r="BB69" s="21"/>
    </row>
    <row r="70" spans="51:54" x14ac:dyDescent="0.2">
      <c r="AZ70" s="21" t="b">
        <v>0</v>
      </c>
      <c r="BA70" s="21" t="b">
        <v>0</v>
      </c>
      <c r="BB70" s="21"/>
    </row>
    <row r="71" spans="51:54" x14ac:dyDescent="0.2">
      <c r="AZ71" s="21" t="b">
        <v>0</v>
      </c>
      <c r="BA71" s="21" t="b">
        <v>0</v>
      </c>
      <c r="BB71" s="21"/>
    </row>
  </sheetData>
  <sheetProtection algorithmName="SHA-512" hashValue="15WwsrMXsLou/SFPzmUtll0bANR44Wfs1/gwTuVlytTWP2PLPbgy77xotUL9LtAkj7uoXgMEfwf8FiM3fXknIg==" saltValue="5J5io9I1Lc3uF8/qTDyClw==" spinCount="100000" sheet="1" objects="1" scenarios="1"/>
  <mergeCells count="234">
    <mergeCell ref="A47:I47"/>
    <mergeCell ref="AQ47:AU47"/>
    <mergeCell ref="A46:F46"/>
    <mergeCell ref="G46:H46"/>
    <mergeCell ref="J46:M46"/>
    <mergeCell ref="O46:P46"/>
    <mergeCell ref="R46:U46"/>
    <mergeCell ref="W46:X46"/>
    <mergeCell ref="Z55:AV56"/>
    <mergeCell ref="S56:Y56"/>
    <mergeCell ref="A48:I48"/>
    <mergeCell ref="AQ48:AU48"/>
    <mergeCell ref="A50:I50"/>
    <mergeCell ref="J50:W50"/>
    <mergeCell ref="X50:Y50"/>
    <mergeCell ref="Z52:AV54"/>
    <mergeCell ref="A54:D54"/>
    <mergeCell ref="E54:F54"/>
    <mergeCell ref="H54:I54"/>
    <mergeCell ref="S54:Y54"/>
    <mergeCell ref="AH45:AK45"/>
    <mergeCell ref="AM45:AN45"/>
    <mergeCell ref="AP45:AU45"/>
    <mergeCell ref="Z44:AC44"/>
    <mergeCell ref="AE44:AF44"/>
    <mergeCell ref="AH44:AK44"/>
    <mergeCell ref="AM44:AN44"/>
    <mergeCell ref="AP44:AU44"/>
    <mergeCell ref="Z46:AC46"/>
    <mergeCell ref="AE46:AF46"/>
    <mergeCell ref="AH46:AK46"/>
    <mergeCell ref="AM46:AN46"/>
    <mergeCell ref="AP46:AU46"/>
    <mergeCell ref="A45:F45"/>
    <mergeCell ref="G45:H45"/>
    <mergeCell ref="J45:M45"/>
    <mergeCell ref="O45:P45"/>
    <mergeCell ref="R45:U45"/>
    <mergeCell ref="AE43:AG43"/>
    <mergeCell ref="AH43:AL43"/>
    <mergeCell ref="AM43:AO43"/>
    <mergeCell ref="AP43:AV43"/>
    <mergeCell ref="A44:F44"/>
    <mergeCell ref="G44:H44"/>
    <mergeCell ref="J44:M44"/>
    <mergeCell ref="O44:P44"/>
    <mergeCell ref="R44:U44"/>
    <mergeCell ref="W44:X44"/>
    <mergeCell ref="A43:I43"/>
    <mergeCell ref="J43:N43"/>
    <mergeCell ref="O43:Q43"/>
    <mergeCell ref="R43:V43"/>
    <mergeCell ref="W43:Y43"/>
    <mergeCell ref="Z43:AD43"/>
    <mergeCell ref="W45:X45"/>
    <mergeCell ref="Z45:AC45"/>
    <mergeCell ref="AE45:AF45"/>
    <mergeCell ref="A42:I42"/>
    <mergeCell ref="J42:P42"/>
    <mergeCell ref="R42:X42"/>
    <mergeCell ref="Z42:AF42"/>
    <mergeCell ref="AH42:AN42"/>
    <mergeCell ref="AQ42:AU42"/>
    <mergeCell ref="A41:I41"/>
    <mergeCell ref="J41:P41"/>
    <mergeCell ref="R41:X41"/>
    <mergeCell ref="Z41:AF41"/>
    <mergeCell ref="AH41:AN41"/>
    <mergeCell ref="AP41:AU41"/>
    <mergeCell ref="A40:I40"/>
    <mergeCell ref="J40:P40"/>
    <mergeCell ref="R40:X40"/>
    <mergeCell ref="Z40:AF40"/>
    <mergeCell ref="AH40:AN40"/>
    <mergeCell ref="AP40:AU40"/>
    <mergeCell ref="A39:I39"/>
    <mergeCell ref="J39:P39"/>
    <mergeCell ref="R39:X39"/>
    <mergeCell ref="Z39:AF39"/>
    <mergeCell ref="AH39:AN39"/>
    <mergeCell ref="AP39:AU39"/>
    <mergeCell ref="A38:I38"/>
    <mergeCell ref="J38:P38"/>
    <mergeCell ref="R38:X38"/>
    <mergeCell ref="Z38:AF38"/>
    <mergeCell ref="AH38:AN38"/>
    <mergeCell ref="AP38:AU38"/>
    <mergeCell ref="A37:I37"/>
    <mergeCell ref="J37:P37"/>
    <mergeCell ref="R37:X37"/>
    <mergeCell ref="Z37:AF37"/>
    <mergeCell ref="AH37:AN37"/>
    <mergeCell ref="AP37:AU37"/>
    <mergeCell ref="A36:I36"/>
    <mergeCell ref="J36:P36"/>
    <mergeCell ref="R36:X36"/>
    <mergeCell ref="Z36:AF36"/>
    <mergeCell ref="AH36:AN36"/>
    <mergeCell ref="AP36:AU36"/>
    <mergeCell ref="A35:I35"/>
    <mergeCell ref="J35:P35"/>
    <mergeCell ref="R35:X35"/>
    <mergeCell ref="Z35:AF35"/>
    <mergeCell ref="AH35:AN35"/>
    <mergeCell ref="AP35:AU35"/>
    <mergeCell ref="A34:I34"/>
    <mergeCell ref="J34:P34"/>
    <mergeCell ref="R34:X34"/>
    <mergeCell ref="Z34:AF34"/>
    <mergeCell ref="AH34:AN34"/>
    <mergeCell ref="AP34:AU34"/>
    <mergeCell ref="A33:I33"/>
    <mergeCell ref="J33:P33"/>
    <mergeCell ref="R33:X33"/>
    <mergeCell ref="Z33:AF33"/>
    <mergeCell ref="AH33:AN33"/>
    <mergeCell ref="AP33:AU33"/>
    <mergeCell ref="A32:I32"/>
    <mergeCell ref="J32:P32"/>
    <mergeCell ref="R32:X32"/>
    <mergeCell ref="Z32:AF32"/>
    <mergeCell ref="AH32:AN32"/>
    <mergeCell ref="AP32:AU32"/>
    <mergeCell ref="A31:I31"/>
    <mergeCell ref="J31:P31"/>
    <mergeCell ref="R31:X31"/>
    <mergeCell ref="Z31:AF31"/>
    <mergeCell ref="AH31:AN31"/>
    <mergeCell ref="AP31:AU31"/>
    <mergeCell ref="A30:I30"/>
    <mergeCell ref="J30:P30"/>
    <mergeCell ref="R30:X30"/>
    <mergeCell ref="Z30:AF30"/>
    <mergeCell ref="AH30:AN30"/>
    <mergeCell ref="AP30:AU30"/>
    <mergeCell ref="A29:I29"/>
    <mergeCell ref="J29:P29"/>
    <mergeCell ref="R29:X29"/>
    <mergeCell ref="Z29:AF29"/>
    <mergeCell ref="AH29:AN29"/>
    <mergeCell ref="AP29:AU29"/>
    <mergeCell ref="A28:I28"/>
    <mergeCell ref="J28:P28"/>
    <mergeCell ref="R28:X28"/>
    <mergeCell ref="Z28:AF28"/>
    <mergeCell ref="AH28:AN28"/>
    <mergeCell ref="AP28:AU28"/>
    <mergeCell ref="A27:I27"/>
    <mergeCell ref="J27:P27"/>
    <mergeCell ref="R27:X27"/>
    <mergeCell ref="Z27:AF27"/>
    <mergeCell ref="AH27:AN27"/>
    <mergeCell ref="AP27:AU27"/>
    <mergeCell ref="A26:I26"/>
    <mergeCell ref="J26:P26"/>
    <mergeCell ref="R26:X26"/>
    <mergeCell ref="Z26:AF26"/>
    <mergeCell ref="AH26:AN26"/>
    <mergeCell ref="AP26:AU26"/>
    <mergeCell ref="A25:I25"/>
    <mergeCell ref="J25:P25"/>
    <mergeCell ref="R25:X25"/>
    <mergeCell ref="Z25:AF25"/>
    <mergeCell ref="AH25:AN25"/>
    <mergeCell ref="AP25:AU25"/>
    <mergeCell ref="A24:I24"/>
    <mergeCell ref="J24:P24"/>
    <mergeCell ref="R24:X24"/>
    <mergeCell ref="Z24:AF24"/>
    <mergeCell ref="AH24:AN24"/>
    <mergeCell ref="AP24:AU24"/>
    <mergeCell ref="A23:I23"/>
    <mergeCell ref="J23:P23"/>
    <mergeCell ref="R23:X23"/>
    <mergeCell ref="Z23:AF23"/>
    <mergeCell ref="AH23:AN23"/>
    <mergeCell ref="AP23:AU23"/>
    <mergeCell ref="AX20:AX21"/>
    <mergeCell ref="A22:I22"/>
    <mergeCell ref="J22:Q22"/>
    <mergeCell ref="R22:Y22"/>
    <mergeCell ref="Z22:AG22"/>
    <mergeCell ref="AH22:AO22"/>
    <mergeCell ref="AP22:AV22"/>
    <mergeCell ref="AP19:AV19"/>
    <mergeCell ref="J20:P20"/>
    <mergeCell ref="R20:X20"/>
    <mergeCell ref="Z20:AF20"/>
    <mergeCell ref="AH20:AN20"/>
    <mergeCell ref="AP20:AU20"/>
    <mergeCell ref="A16:I16"/>
    <mergeCell ref="J16:AE16"/>
    <mergeCell ref="AF16:AG16"/>
    <mergeCell ref="AP17:AV17"/>
    <mergeCell ref="AP18:AU18"/>
    <mergeCell ref="A19:I20"/>
    <mergeCell ref="J19:Q19"/>
    <mergeCell ref="R19:Y19"/>
    <mergeCell ref="Z19:AG19"/>
    <mergeCell ref="AH19:AO19"/>
    <mergeCell ref="A10:G10"/>
    <mergeCell ref="H10:P10"/>
    <mergeCell ref="Q10:Z10"/>
    <mergeCell ref="AA10:AM10"/>
    <mergeCell ref="AN10:AV10"/>
    <mergeCell ref="A11:G11"/>
    <mergeCell ref="H11:P11"/>
    <mergeCell ref="Q11:Z13"/>
    <mergeCell ref="AA11:AM13"/>
    <mergeCell ref="AN11:AV13"/>
    <mergeCell ref="A12:G12"/>
    <mergeCell ref="H12:P12"/>
    <mergeCell ref="A13:G13"/>
    <mergeCell ref="L13:O13"/>
    <mergeCell ref="T6:X6"/>
    <mergeCell ref="Y6:AE6"/>
    <mergeCell ref="AF6:AJ6"/>
    <mergeCell ref="AL6:AP6"/>
    <mergeCell ref="AR6:AV6"/>
    <mergeCell ref="AX8:AX9"/>
    <mergeCell ref="A2:AV2"/>
    <mergeCell ref="AX2:AX4"/>
    <mergeCell ref="A4:G4"/>
    <mergeCell ref="H4:AV4"/>
    <mergeCell ref="A5:G5"/>
    <mergeCell ref="H5:AV5"/>
    <mergeCell ref="AX5:AX6"/>
    <mergeCell ref="A6:G6"/>
    <mergeCell ref="H6:L6"/>
    <mergeCell ref="N6:R6"/>
    <mergeCell ref="A9:P9"/>
    <mergeCell ref="Q9:Z9"/>
    <mergeCell ref="AA9:AM9"/>
    <mergeCell ref="AN9:AV9"/>
  </mergeCells>
  <phoneticPr fontId="3"/>
  <printOptions horizontalCentered="1"/>
  <pageMargins left="0.39370078740157483" right="0.39370078740157483" top="0.39370078740157483" bottom="0" header="0.31496062992125984" footer="0.31496062992125984"/>
  <pageSetup paperSize="9" scale="8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60960</xdr:colOff>
                    <xdr:row>10</xdr:row>
                    <xdr:rowOff>76200</xdr:rowOff>
                  </from>
                  <to>
                    <xdr:col>41</xdr:col>
                    <xdr:colOff>182880</xdr:colOff>
                    <xdr:row>11</xdr:row>
                    <xdr:rowOff>106680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60960</xdr:colOff>
                    <xdr:row>11</xdr:row>
                    <xdr:rowOff>114300</xdr:rowOff>
                  </from>
                  <to>
                    <xdr:col>41</xdr:col>
                    <xdr:colOff>182880</xdr:colOff>
                    <xdr:row>12</xdr:row>
                    <xdr:rowOff>144780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42</xdr:col>
                    <xdr:colOff>30480</xdr:colOff>
                    <xdr:row>10</xdr:row>
                    <xdr:rowOff>68580</xdr:rowOff>
                  </from>
                  <to>
                    <xdr:col>44</xdr:col>
                    <xdr:colOff>152400</xdr:colOff>
                    <xdr:row>11</xdr:row>
                    <xdr:rowOff>99060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42</xdr:col>
                    <xdr:colOff>30480</xdr:colOff>
                    <xdr:row>11</xdr:row>
                    <xdr:rowOff>114300</xdr:rowOff>
                  </from>
                  <to>
                    <xdr:col>44</xdr:col>
                    <xdr:colOff>152400</xdr:colOff>
                    <xdr:row>12</xdr:row>
                    <xdr:rowOff>144780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44</xdr:col>
                    <xdr:colOff>175260</xdr:colOff>
                    <xdr:row>10</xdr:row>
                    <xdr:rowOff>68580</xdr:rowOff>
                  </from>
                  <to>
                    <xdr:col>47</xdr:col>
                    <xdr:colOff>106680</xdr:colOff>
                    <xdr:row>11</xdr:row>
                    <xdr:rowOff>99060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44</xdr:col>
                    <xdr:colOff>175260</xdr:colOff>
                    <xdr:row>11</xdr:row>
                    <xdr:rowOff>114300</xdr:rowOff>
                  </from>
                  <to>
                    <xdr:col>47</xdr:col>
                    <xdr:colOff>106680</xdr:colOff>
                    <xdr:row>12</xdr:row>
                    <xdr:rowOff>144780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38100</xdr:colOff>
                    <xdr:row>9</xdr:row>
                    <xdr:rowOff>7620</xdr:rowOff>
                  </from>
                  <to>
                    <xdr:col>6</xdr:col>
                    <xdr:colOff>83820</xdr:colOff>
                    <xdr:row>10</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38100</xdr:colOff>
                    <xdr:row>10</xdr:row>
                    <xdr:rowOff>22860</xdr:rowOff>
                  </from>
                  <to>
                    <xdr:col>6</xdr:col>
                    <xdr:colOff>83820</xdr:colOff>
                    <xdr:row>11</xdr:row>
                    <xdr:rowOff>22860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38100</xdr:colOff>
                    <xdr:row>11</xdr:row>
                    <xdr:rowOff>7620</xdr:rowOff>
                  </from>
                  <to>
                    <xdr:col>6</xdr:col>
                    <xdr:colOff>83820</xdr:colOff>
                    <xdr:row>12</xdr:row>
                    <xdr:rowOff>7620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38100</xdr:colOff>
                    <xdr:row>11</xdr:row>
                    <xdr:rowOff>213360</xdr:rowOff>
                  </from>
                  <to>
                    <xdr:col>6</xdr:col>
                    <xdr:colOff>83820</xdr:colOff>
                    <xdr:row>12</xdr:row>
                    <xdr:rowOff>213360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0</xdr:colOff>
                    <xdr:row>9</xdr:row>
                    <xdr:rowOff>7620</xdr:rowOff>
                  </from>
                  <to>
                    <xdr:col>11</xdr:col>
                    <xdr:colOff>106680</xdr:colOff>
                    <xdr:row>10</xdr:row>
                    <xdr:rowOff>30480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xdr:col>
                    <xdr:colOff>0</xdr:colOff>
                    <xdr:row>10</xdr:row>
                    <xdr:rowOff>22860</xdr:rowOff>
                  </from>
                  <to>
                    <xdr:col>11</xdr:col>
                    <xdr:colOff>106680</xdr:colOff>
                    <xdr:row>11</xdr:row>
                    <xdr:rowOff>22860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7</xdr:col>
                    <xdr:colOff>0</xdr:colOff>
                    <xdr:row>11</xdr:row>
                    <xdr:rowOff>7620</xdr:rowOff>
                  </from>
                  <to>
                    <xdr:col>11</xdr:col>
                    <xdr:colOff>106680</xdr:colOff>
                    <xdr:row>12</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7</xdr:col>
                    <xdr:colOff>0</xdr:colOff>
                    <xdr:row>11</xdr:row>
                    <xdr:rowOff>213360</xdr:rowOff>
                  </from>
                  <to>
                    <xdr:col>10</xdr:col>
                    <xdr:colOff>0</xdr:colOff>
                    <xdr:row>12</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sagakokutai07</dc:creator>
  <cp:lastModifiedBy>松本　真輝（ＳＡＧＡ２０２４企画広報チーム）</cp:lastModifiedBy>
  <cp:lastPrinted>2024-03-29T05:19:12Z</cp:lastPrinted>
  <dcterms:created xsi:type="dcterms:W3CDTF">2020-01-14T01:38:35Z</dcterms:created>
  <dcterms:modified xsi:type="dcterms:W3CDTF">2024-08-22T13:53:17Z</dcterms:modified>
</cp:coreProperties>
</file>